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10/"/>
    </mc:Choice>
  </mc:AlternateContent>
  <xr:revisionPtr revIDLastSave="753" documentId="8_{F3D38BF6-81FB-447A-BFEC-D9349C75388E}" xr6:coauthVersionLast="47" xr6:coauthVersionMax="47" xr10:uidLastSave="{389A4A35-38C2-439A-AEAC-436277AEE1E9}"/>
  <bookViews>
    <workbookView xWindow="-110" yWindow="-110" windowWidth="19420" windowHeight="10300" firstSheet="5" activeTab="7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8" i="2" l="1"/>
  <c r="T886" i="2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<sst xmlns="http://schemas.openxmlformats.org/spreadsheetml/2006/main" count="1032" uniqueCount="135">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</sst>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\ &quot;€&quot;"/>
    <numFmt numFmtId="166" formatCode="#,##0.0"/>
    <numFmt numFmtId="167" formatCode="0.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0" fontId="16" fillId="3" borderId="0" xfId="1" applyNumberFormat="1" applyFont="1" applyFill="1" applyAlignment="1">
      <alignment horizontal="center" vertical="center"/>
    </xf>
    <xf numFmtId="10" fontId="17" fillId="2" borderId="0" xfId="1" applyNumberFormat="1" applyFont="1" applyFill="1" applyAlignment="1">
      <alignment horizontal="center" vertical="center"/>
    </xf>
    <xf numFmtId="167" fontId="17" fillId="2" borderId="0" xfId="1" applyNumberFormat="1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8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8"/><Relationship Id="rId5" Type="http://schemas.openxmlformats.org/officeDocument/2006/relationships/hyperlink" Target="#'2_Vivienda_mensual'!T438"/><Relationship Id="rId10" Type="http://schemas.openxmlformats.org/officeDocument/2006/relationships/hyperlink" Target="#'6_Sociedades_mensual'!T43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53046"/>
          <a:ext cx="2103755" cy="4867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39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1CD7AEC-AA4E-4EAB-99D1-63D2F1B491D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9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4225C93-80DD-40C6-9304-1CF7B14460D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25.005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8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DEF4D47C-D8D2-467A-80B1-E7D21656A1F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9,0%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19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DF40B180-3EDE-43EC-858C-82D1AB4C6AA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38.061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19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DE8BDB5D-B565-447B-8E6C-FDD254F955E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4.948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8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49EE80B-E88D-4797-A2B6-2770EE2973FA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0,1%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agosto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ago-23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opLeftCell="A5" zoomScaleNormal="100" workbookViewId="0">
      <selection activeCell="D11" sqref="D11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36"/>
      <c r="B1" s="36"/>
      <c r="C1" s="36"/>
      <c r="D1" s="36"/>
      <c r="E1" s="36"/>
      <c r="F1" s="36"/>
      <c r="G1" s="36"/>
    </row>
    <row r="2" spans="1:7" x14ac:dyDescent="0.35">
      <c r="A2" s="36"/>
      <c r="B2" s="36"/>
      <c r="C2" s="36"/>
      <c r="D2" s="36"/>
      <c r="E2" s="36"/>
      <c r="F2" s="36"/>
      <c r="G2" s="36"/>
    </row>
    <row r="3" spans="1:7" x14ac:dyDescent="0.35">
      <c r="A3" s="36"/>
      <c r="B3" s="36"/>
      <c r="C3" s="36"/>
      <c r="D3" s="36"/>
      <c r="E3" s="36"/>
      <c r="F3" s="36"/>
      <c r="G3" s="36"/>
    </row>
    <row r="4" spans="1:7" x14ac:dyDescent="0.35">
      <c r="A4" s="36"/>
      <c r="B4" s="36"/>
      <c r="C4" s="36"/>
      <c r="D4" s="36"/>
      <c r="E4" s="36"/>
      <c r="F4" s="36"/>
      <c r="G4" s="36"/>
    </row>
    <row r="5" spans="1:7" x14ac:dyDescent="0.35">
      <c r="A5" s="36"/>
      <c r="B5" s="36"/>
      <c r="C5" s="36"/>
      <c r="D5" s="36"/>
      <c r="E5" s="36"/>
      <c r="F5" s="36"/>
      <c r="G5" s="36"/>
    </row>
    <row r="6" spans="1:7" x14ac:dyDescent="0.35">
      <c r="A6" s="36"/>
      <c r="B6" s="36"/>
      <c r="C6" s="36"/>
      <c r="D6" s="36"/>
      <c r="E6" s="36"/>
      <c r="F6" s="36"/>
      <c r="G6" s="36"/>
    </row>
    <row r="7" spans="1:7" x14ac:dyDescent="0.35">
      <c r="A7" s="36"/>
      <c r="B7" s="36"/>
      <c r="C7" s="36"/>
      <c r="D7" s="36"/>
      <c r="E7" s="36"/>
      <c r="F7" s="36"/>
      <c r="G7" s="36"/>
    </row>
    <row r="8" spans="1:7" x14ac:dyDescent="0.35">
      <c r="A8" s="36"/>
      <c r="B8" s="36"/>
      <c r="C8" s="36"/>
      <c r="D8" s="36"/>
      <c r="E8" s="36"/>
      <c r="F8" s="36"/>
      <c r="G8" s="36"/>
    </row>
    <row r="9" spans="1:7" x14ac:dyDescent="0.35">
      <c r="A9" s="36"/>
      <c r="B9" s="36"/>
      <c r="C9" s="36"/>
      <c r="D9" s="36"/>
      <c r="E9" s="36"/>
      <c r="F9" s="36"/>
      <c r="G9" s="36"/>
    </row>
    <row r="13" spans="1:7" ht="8.25" customHeight="1" x14ac:dyDescent="0.35"/>
    <row r="14" spans="1:7" ht="17.25" customHeight="1" x14ac:dyDescent="0.35">
      <c r="B14" s="69" t="s">
        <v>76</v>
      </c>
      <c r="C14" s="69"/>
      <c r="D14" s="69"/>
    </row>
    <row r="15" spans="1:7" x14ac:dyDescent="0.35">
      <c r="B15" s="70" t="s">
        <v>71</v>
      </c>
      <c r="C15" s="70"/>
      <c r="D15" s="70"/>
    </row>
    <row r="16" spans="1:7" x14ac:dyDescent="0.35">
      <c r="B16" s="71" t="s">
        <v>72</v>
      </c>
      <c r="C16" s="71"/>
      <c r="D16" s="70"/>
    </row>
    <row r="17" spans="2:4" x14ac:dyDescent="0.35">
      <c r="B17" s="71" t="s">
        <v>77</v>
      </c>
      <c r="C17" s="71"/>
      <c r="D17" s="70"/>
    </row>
    <row r="18" spans="2:4" x14ac:dyDescent="0.35">
      <c r="B18" s="71" t="s">
        <v>73</v>
      </c>
      <c r="C18" s="71"/>
      <c r="D18" s="70"/>
    </row>
    <row r="19" spans="2:4" x14ac:dyDescent="0.35">
      <c r="B19" s="71" t="s">
        <v>74</v>
      </c>
      <c r="C19" s="71"/>
      <c r="D19" s="70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3" t="s">
        <v>65</v>
      </c>
      <c r="C22" s="27"/>
      <c r="D22" s="23" t="s">
        <v>45</v>
      </c>
    </row>
    <row r="23" spans="2:4" ht="14.15" customHeight="1" x14ac:dyDescent="0.35">
      <c r="B23" s="64"/>
      <c r="C23" s="27"/>
      <c r="D23" s="22" t="s">
        <v>46</v>
      </c>
    </row>
    <row r="24" spans="2:4" ht="14.15" customHeight="1" x14ac:dyDescent="0.35">
      <c r="B24" s="65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3" t="s">
        <v>66</v>
      </c>
      <c r="C26" s="27"/>
      <c r="D26" s="23" t="s">
        <v>48</v>
      </c>
    </row>
    <row r="27" spans="2:4" ht="14.15" customHeight="1" x14ac:dyDescent="0.35">
      <c r="B27" s="64"/>
      <c r="C27" s="27"/>
      <c r="D27" s="22" t="s">
        <v>49</v>
      </c>
    </row>
    <row r="28" spans="2:4" ht="14.15" customHeight="1" x14ac:dyDescent="0.35">
      <c r="B28" s="65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6" t="s">
        <v>67</v>
      </c>
      <c r="C31" s="27"/>
      <c r="D31" s="23" t="s">
        <v>51</v>
      </c>
    </row>
    <row r="32" spans="2:4" ht="14.15" customHeight="1" x14ac:dyDescent="0.35">
      <c r="B32" s="67"/>
      <c r="C32" s="27"/>
      <c r="D32" s="22" t="s">
        <v>55</v>
      </c>
    </row>
    <row r="33" spans="2:4" ht="14.15" customHeight="1" x14ac:dyDescent="0.35">
      <c r="B33" s="68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6" t="s">
        <v>68</v>
      </c>
      <c r="C35" s="27"/>
      <c r="D35" s="23" t="s">
        <v>52</v>
      </c>
    </row>
    <row r="36" spans="2:4" ht="14.15" customHeight="1" x14ac:dyDescent="0.35">
      <c r="B36" s="67"/>
      <c r="C36" s="27"/>
      <c r="D36" s="22" t="s">
        <v>56</v>
      </c>
    </row>
    <row r="37" spans="2:4" ht="14.15" customHeight="1" x14ac:dyDescent="0.35">
      <c r="B37" s="68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7" t="s">
        <v>69</v>
      </c>
      <c r="C40" s="27"/>
      <c r="D40" s="23" t="s">
        <v>53</v>
      </c>
    </row>
    <row r="41" spans="2:4" ht="14.15" customHeight="1" x14ac:dyDescent="0.35">
      <c r="B41" s="58"/>
      <c r="C41" s="27"/>
      <c r="D41" s="22" t="s">
        <v>61</v>
      </c>
    </row>
    <row r="42" spans="2:4" ht="14.15" customHeight="1" x14ac:dyDescent="0.35">
      <c r="B42" s="59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7" t="s">
        <v>70</v>
      </c>
      <c r="C44" s="27"/>
      <c r="D44" s="23" t="s">
        <v>54</v>
      </c>
    </row>
    <row r="45" spans="2:4" ht="14.15" customHeight="1" x14ac:dyDescent="0.35">
      <c r="B45" s="58"/>
      <c r="C45" s="27"/>
      <c r="D45" s="22" t="s">
        <v>62</v>
      </c>
    </row>
    <row r="46" spans="2:4" ht="14.15" customHeight="1" x14ac:dyDescent="0.35">
      <c r="B46" s="59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0" t="s">
        <v>93</v>
      </c>
      <c r="C49" s="27"/>
      <c r="D49" s="23"/>
    </row>
    <row r="50" spans="2:4" ht="12.75" customHeight="1" x14ac:dyDescent="0.35">
      <c r="B50" s="61"/>
      <c r="C50" s="27"/>
      <c r="D50" s="23" t="s">
        <v>94</v>
      </c>
    </row>
    <row r="51" spans="2:4" ht="4.5" customHeight="1" x14ac:dyDescent="0.35">
      <c r="B51" s="62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29" t="s">
        <v>112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I41" sqref="I4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22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19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19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19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20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20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20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 x14ac:dyDescent="0.35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</row>
    <row r="86" spans="2:60" ht="19.5" customHeight="1" x14ac:dyDescent="0.35">
      <c r="B86" s="73" t="s">
        <v>130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130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130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  <row r="87" spans="2:60" ht="6.65" customHeight="1" x14ac:dyDescent="0.35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</row>
    <row r="88" spans="2:60" ht="15" customHeight="1" x14ac:dyDescent="0.35">
      <c r="B88" s="4" t="s">
        <v>95</v>
      </c>
      <c r="C88" s="31">
        <v>105.03918513690509</v>
      </c>
      <c r="D88" s="31">
        <v>106.04563720305039</v>
      </c>
      <c r="E88" s="31">
        <v>87.523344952609818</v>
      </c>
      <c r="F88" s="31">
        <v>106.32015672024336</v>
      </c>
      <c r="G88" s="31">
        <v>88.86756534532428</v>
      </c>
      <c r="H88" s="31">
        <v>100.65006288636376</v>
      </c>
      <c r="I88" s="31">
        <v>117.7177504365655</v>
      </c>
      <c r="J88" s="31">
        <v>125.09925067988456</v>
      </c>
      <c r="K88" s="31">
        <v>95.277573960851342</v>
      </c>
      <c r="L88" s="31">
        <v>101.18817387687461</v>
      </c>
      <c r="M88" s="31">
        <v>119.1985507104685</v>
      </c>
      <c r="N88" s="31">
        <v>101.00740072406525</v>
      </c>
      <c r="O88" s="31">
        <v>103.14204568830347</v>
      </c>
      <c r="P88" s="31">
        <v>104.72791320068417</v>
      </c>
      <c r="Q88" s="31">
        <v>108.16636013595483</v>
      </c>
      <c r="R88" s="31">
        <v>90.623170756938066</v>
      </c>
      <c r="S88" s="31">
        <v>98.025073011851632</v>
      </c>
      <c r="T88" s="32">
        <v>103.28143555719159</v>
      </c>
      <c r="V88" s="4" t="s">
        <v>95</v>
      </c>
      <c r="W88" s="31">
        <v>88.61828340513182</v>
      </c>
      <c r="X88" s="31">
        <v>84.127568421685481</v>
      </c>
      <c r="Y88" s="31">
        <v>76.622703307104715</v>
      </c>
      <c r="Z88" s="31">
        <v>90.487455752131169</v>
      </c>
      <c r="AA88" s="31">
        <v>77.846351266600422</v>
      </c>
      <c r="AB88" s="31">
        <v>80.403812984734159</v>
      </c>
      <c r="AC88" s="31">
        <v>90.143394869365082</v>
      </c>
      <c r="AD88" s="31">
        <v>97.112571752248428</v>
      </c>
      <c r="AE88" s="31">
        <v>77.4824819928496</v>
      </c>
      <c r="AF88" s="31">
        <v>89.181033054656083</v>
      </c>
      <c r="AG88" s="31">
        <v>97.909332488252872</v>
      </c>
      <c r="AH88" s="31">
        <v>80.707507728920703</v>
      </c>
      <c r="AI88" s="31">
        <v>85.333712181239036</v>
      </c>
      <c r="AJ88" s="31">
        <v>95.719185060691544</v>
      </c>
      <c r="AK88" s="31">
        <v>94.295969586780686</v>
      </c>
      <c r="AL88" s="31">
        <v>84.04832605468583</v>
      </c>
      <c r="AM88" s="31">
        <v>88.709197813179074</v>
      </c>
      <c r="AN88" s="32">
        <v>86.202347128574175</v>
      </c>
      <c r="AP88" s="4" t="s">
        <v>95</v>
      </c>
      <c r="AQ88" s="31">
        <v>142.64451847741068</v>
      </c>
      <c r="AR88" s="31">
        <v>187.0777266313529</v>
      </c>
      <c r="AS88" s="31">
        <v>151.09114799642472</v>
      </c>
      <c r="AT88" s="31">
        <v>197.88219062285086</v>
      </c>
      <c r="AU88" s="31">
        <v>139.29328462729799</v>
      </c>
      <c r="AV88" s="31">
        <v>163.12105877236002</v>
      </c>
      <c r="AW88" s="31">
        <v>182.68260136012165</v>
      </c>
      <c r="AX88" s="31">
        <v>170.82472545897335</v>
      </c>
      <c r="AY88" s="31">
        <v>174.43955339527463</v>
      </c>
      <c r="AZ88" s="31">
        <v>147.71142066384223</v>
      </c>
      <c r="BA88" s="31">
        <v>158.26896355662228</v>
      </c>
      <c r="BB88" s="31">
        <v>188.19695313623481</v>
      </c>
      <c r="BC88" s="31">
        <v>208.79057006572251</v>
      </c>
      <c r="BD88" s="31">
        <v>125.84133465524218</v>
      </c>
      <c r="BE88" s="31">
        <v>157.25757473775491</v>
      </c>
      <c r="BF88" s="31">
        <v>211.25995740552233</v>
      </c>
      <c r="BG88" s="31">
        <v>147.7357378294964</v>
      </c>
      <c r="BH88" s="32">
        <v>160.83446419616396</v>
      </c>
    </row>
    <row r="89" spans="2:60" ht="15" customHeight="1" x14ac:dyDescent="0.35">
      <c r="B89" s="6" t="s">
        <v>96</v>
      </c>
      <c r="C89" s="34">
        <v>104.30592635924732</v>
      </c>
      <c r="D89" s="34">
        <v>99.917999963196621</v>
      </c>
      <c r="E89" s="34">
        <v>87.623427379127449</v>
      </c>
      <c r="F89" s="34">
        <v>110.18844605139786</v>
      </c>
      <c r="G89" s="34">
        <v>91.584910599680413</v>
      </c>
      <c r="H89" s="34">
        <v>103.58220748942038</v>
      </c>
      <c r="I89" s="34">
        <v>119.14295889462551</v>
      </c>
      <c r="J89" s="34">
        <v>124.19524957689617</v>
      </c>
      <c r="K89" s="34">
        <v>96.91795073233591</v>
      </c>
      <c r="L89" s="34">
        <v>103.58135140763567</v>
      </c>
      <c r="M89" s="34">
        <v>118.37862996956768</v>
      </c>
      <c r="N89" s="34">
        <v>98.487373136525903</v>
      </c>
      <c r="O89" s="34">
        <v>101.75698176329352</v>
      </c>
      <c r="P89" s="34">
        <v>99.857599582633327</v>
      </c>
      <c r="Q89" s="34">
        <v>111.07910969749179</v>
      </c>
      <c r="R89" s="34">
        <v>89.454639663741531</v>
      </c>
      <c r="S89" s="34">
        <v>99.921425624024209</v>
      </c>
      <c r="T89" s="35">
        <v>103.53367148486143</v>
      </c>
      <c r="V89" s="6" t="s">
        <v>96</v>
      </c>
      <c r="W89" s="34">
        <v>89.525658594355789</v>
      </c>
      <c r="X89" s="34">
        <v>83.062086613126283</v>
      </c>
      <c r="Y89" s="34">
        <v>77.898773345300327</v>
      </c>
      <c r="Z89" s="34">
        <v>94.700060494435277</v>
      </c>
      <c r="AA89" s="34">
        <v>78.021395820965509</v>
      </c>
      <c r="AB89" s="34">
        <v>81.30735464165069</v>
      </c>
      <c r="AC89" s="34">
        <v>90.356568526152103</v>
      </c>
      <c r="AD89" s="34">
        <v>98.063035643490409</v>
      </c>
      <c r="AE89" s="34">
        <v>78.946514574004183</v>
      </c>
      <c r="AF89" s="34">
        <v>92.10980528535238</v>
      </c>
      <c r="AG89" s="34">
        <v>100.0832823592912</v>
      </c>
      <c r="AH89" s="34">
        <v>79.919089216105291</v>
      </c>
      <c r="AI89" s="34">
        <v>85.02477884133323</v>
      </c>
      <c r="AJ89" s="34">
        <v>89.877386318914944</v>
      </c>
      <c r="AK89" s="34">
        <v>93.881351452898627</v>
      </c>
      <c r="AL89" s="34">
        <v>83.880729568116024</v>
      </c>
      <c r="AM89" s="34">
        <v>90.124430858442352</v>
      </c>
      <c r="AN89" s="35">
        <v>87.170713557681594</v>
      </c>
      <c r="AP89" s="6" t="s">
        <v>96</v>
      </c>
      <c r="AQ89" s="34">
        <v>142.62735015549706</v>
      </c>
      <c r="AR89" s="34">
        <v>185.0691668749098</v>
      </c>
      <c r="AS89" s="34">
        <v>162.99023607452617</v>
      </c>
      <c r="AT89" s="34">
        <v>201.98407836664947</v>
      </c>
      <c r="AU89" s="34">
        <v>148.81492622429815</v>
      </c>
      <c r="AV89" s="34">
        <v>163.45212518273516</v>
      </c>
      <c r="AW89" s="34">
        <v>186.18549476296036</v>
      </c>
      <c r="AX89" s="34">
        <v>174.18924555824324</v>
      </c>
      <c r="AY89" s="34">
        <v>187.88450579020227</v>
      </c>
      <c r="AZ89" s="34">
        <v>152.87663889557416</v>
      </c>
      <c r="BA89" s="34">
        <v>157.32346525679</v>
      </c>
      <c r="BB89" s="34">
        <v>189.95762180284805</v>
      </c>
      <c r="BC89" s="34">
        <v>218.50291550738953</v>
      </c>
      <c r="BD89" s="34">
        <v>130.75596416472885</v>
      </c>
      <c r="BE89" s="34">
        <v>171.22006834198066</v>
      </c>
      <c r="BF89" s="34">
        <v>176.97305648288048</v>
      </c>
      <c r="BG89" s="34">
        <v>158.67612734110892</v>
      </c>
      <c r="BH89" s="35">
        <v>164.19479778342085</v>
      </c>
    </row>
    <row r="90" spans="2:60" ht="15" customHeight="1" x14ac:dyDescent="0.35">
      <c r="B90" s="4" t="s">
        <v>97</v>
      </c>
      <c r="C90" s="31">
        <v>106.64397660507109</v>
      </c>
      <c r="D90" s="31">
        <v>100.7624139973794</v>
      </c>
      <c r="E90" s="31">
        <v>87.472188240440062</v>
      </c>
      <c r="F90" s="31">
        <v>114.93737900321899</v>
      </c>
      <c r="G90" s="31">
        <v>93.129096290161371</v>
      </c>
      <c r="H90" s="31">
        <v>101.66131186310976</v>
      </c>
      <c r="I90" s="31">
        <v>119.8506904006357</v>
      </c>
      <c r="J90" s="31">
        <v>126.29958012088265</v>
      </c>
      <c r="K90" s="31">
        <v>98.84679833052877</v>
      </c>
      <c r="L90" s="31">
        <v>104.44818456653122</v>
      </c>
      <c r="M90" s="31">
        <v>119.86255083769491</v>
      </c>
      <c r="N90" s="31">
        <v>102.28149744215794</v>
      </c>
      <c r="O90" s="31">
        <v>103.06957074246384</v>
      </c>
      <c r="P90" s="31">
        <v>105.6366337600241</v>
      </c>
      <c r="Q90" s="31">
        <v>104.50347666047098</v>
      </c>
      <c r="R90" s="31">
        <v>89.280390739047292</v>
      </c>
      <c r="S90" s="31">
        <v>98.290142720104697</v>
      </c>
      <c r="T90" s="32">
        <v>104.71206224047408</v>
      </c>
      <c r="V90" s="4" t="s">
        <v>97</v>
      </c>
      <c r="W90" s="31">
        <v>91.523356600059969</v>
      </c>
      <c r="X90" s="31">
        <v>86.544061236165206</v>
      </c>
      <c r="Y90" s="31">
        <v>78.530651791903338</v>
      </c>
      <c r="Z90" s="31">
        <v>95.991276728036596</v>
      </c>
      <c r="AA90" s="31">
        <v>79.684805279807321</v>
      </c>
      <c r="AB90" s="31">
        <v>85.071351238359711</v>
      </c>
      <c r="AC90" s="31">
        <v>92.404974274845699</v>
      </c>
      <c r="AD90" s="31">
        <v>100.40922901145028</v>
      </c>
      <c r="AE90" s="31">
        <v>81.560282848886473</v>
      </c>
      <c r="AF90" s="31">
        <v>93.223613852859401</v>
      </c>
      <c r="AG90" s="31">
        <v>102.07939351889662</v>
      </c>
      <c r="AH90" s="31">
        <v>82.007351696675826</v>
      </c>
      <c r="AI90" s="31">
        <v>88.776401097143392</v>
      </c>
      <c r="AJ90" s="31">
        <v>95.016949106513508</v>
      </c>
      <c r="AK90" s="31">
        <v>90.289550268675256</v>
      </c>
      <c r="AL90" s="31">
        <v>83.978128620468652</v>
      </c>
      <c r="AM90" s="31">
        <v>89.793768649146401</v>
      </c>
      <c r="AN90" s="32">
        <v>89.008682917847921</v>
      </c>
      <c r="AP90" s="4" t="s">
        <v>97</v>
      </c>
      <c r="AQ90" s="31">
        <v>148.36553981785076</v>
      </c>
      <c r="AR90" s="31">
        <v>190.7760204390955</v>
      </c>
      <c r="AS90" s="31">
        <v>158.93686478541821</v>
      </c>
      <c r="AT90" s="31">
        <v>208.59625399675551</v>
      </c>
      <c r="AU90" s="31">
        <v>147.27620499443989</v>
      </c>
      <c r="AV90" s="31">
        <v>163.47219311704291</v>
      </c>
      <c r="AW90" s="31">
        <v>189.677689842364</v>
      </c>
      <c r="AX90" s="31">
        <v>175.21397994946358</v>
      </c>
      <c r="AY90" s="31">
        <v>191.07094373772543</v>
      </c>
      <c r="AZ90" s="31">
        <v>154.11960591122059</v>
      </c>
      <c r="BA90" s="31">
        <v>157.55825703978414</v>
      </c>
      <c r="BB90" s="31">
        <v>203.71622061305516</v>
      </c>
      <c r="BC90" s="31">
        <v>223.24269268154038</v>
      </c>
      <c r="BD90" s="31">
        <v>143.14191370191116</v>
      </c>
      <c r="BE90" s="31">
        <v>166.44863537027467</v>
      </c>
      <c r="BF90" s="31">
        <v>212.25773658134494</v>
      </c>
      <c r="BG90" s="31">
        <v>164.71471252772841</v>
      </c>
      <c r="BH90" s="32">
        <v>169.86970001630556</v>
      </c>
    </row>
    <row r="91" spans="2:60" ht="15" customHeight="1" x14ac:dyDescent="0.35">
      <c r="B91" s="6" t="s">
        <v>98</v>
      </c>
      <c r="C91" s="34">
        <v>108.05366010731224</v>
      </c>
      <c r="D91" s="34">
        <v>104.1698688196106</v>
      </c>
      <c r="E91" s="34">
        <v>92.035337739332689</v>
      </c>
      <c r="F91" s="34">
        <v>115.76931542254827</v>
      </c>
      <c r="G91" s="34">
        <v>94.24458295219813</v>
      </c>
      <c r="H91" s="34">
        <v>105.18379819014643</v>
      </c>
      <c r="I91" s="34">
        <v>122.32704392744408</v>
      </c>
      <c r="J91" s="34">
        <v>130.17691678573343</v>
      </c>
      <c r="K91" s="34">
        <v>100.63939508457106</v>
      </c>
      <c r="L91" s="34">
        <v>105.29479078079017</v>
      </c>
      <c r="M91" s="34">
        <v>123.91708900846841</v>
      </c>
      <c r="N91" s="34">
        <v>103.24786678892029</v>
      </c>
      <c r="O91" s="34">
        <v>106.25471999476515</v>
      </c>
      <c r="P91" s="34">
        <v>108.42772205635758</v>
      </c>
      <c r="Q91" s="34">
        <v>108.64314497033774</v>
      </c>
      <c r="R91" s="34">
        <v>88.322865836495396</v>
      </c>
      <c r="S91" s="34">
        <v>102.9975332577754</v>
      </c>
      <c r="T91" s="35">
        <v>106.4607701140589</v>
      </c>
      <c r="V91" s="6" t="s">
        <v>98</v>
      </c>
      <c r="W91" s="34">
        <v>93.307425147737447</v>
      </c>
      <c r="X91" s="34">
        <v>88.686337216119895</v>
      </c>
      <c r="Y91" s="34">
        <v>80.664776040171063</v>
      </c>
      <c r="Z91" s="34">
        <v>95.412240533578753</v>
      </c>
      <c r="AA91" s="34">
        <v>81.06684719130179</v>
      </c>
      <c r="AB91" s="34">
        <v>84.531358137104533</v>
      </c>
      <c r="AC91" s="34">
        <v>95.444044501924509</v>
      </c>
      <c r="AD91" s="34">
        <v>103.19439620512863</v>
      </c>
      <c r="AE91" s="34">
        <v>83.328195487047381</v>
      </c>
      <c r="AF91" s="34">
        <v>93.561457422734364</v>
      </c>
      <c r="AG91" s="34">
        <v>103.38724626171553</v>
      </c>
      <c r="AH91" s="34">
        <v>82.93093650606535</v>
      </c>
      <c r="AI91" s="34">
        <v>90.852160310553231</v>
      </c>
      <c r="AJ91" s="34">
        <v>99.103953999114324</v>
      </c>
      <c r="AK91" s="34">
        <v>93.417053803779211</v>
      </c>
      <c r="AL91" s="34">
        <v>82.240014433090337</v>
      </c>
      <c r="AM91" s="34">
        <v>94.706224891622242</v>
      </c>
      <c r="AN91" s="35">
        <v>90.302096105946632</v>
      </c>
      <c r="AP91" s="6" t="s">
        <v>98</v>
      </c>
      <c r="AQ91" s="34">
        <v>148.44923301725018</v>
      </c>
      <c r="AR91" s="34">
        <v>198.15485235135338</v>
      </c>
      <c r="AS91" s="34">
        <v>182.20444364301923</v>
      </c>
      <c r="AT91" s="34">
        <v>222.43879303171357</v>
      </c>
      <c r="AU91" s="34">
        <v>144.76621521051644</v>
      </c>
      <c r="AV91" s="34">
        <v>174.46255155253152</v>
      </c>
      <c r="AW91" s="34">
        <v>198.08826219827765</v>
      </c>
      <c r="AX91" s="34">
        <v>178.34220563768201</v>
      </c>
      <c r="AY91" s="34">
        <v>192.01490382068292</v>
      </c>
      <c r="AZ91" s="34">
        <v>153.31386848871077</v>
      </c>
      <c r="BA91" s="34">
        <v>164.3418863767906</v>
      </c>
      <c r="BB91" s="34">
        <v>198.96571738285274</v>
      </c>
      <c r="BC91" s="34">
        <v>231.41000054534877</v>
      </c>
      <c r="BD91" s="34">
        <v>141.0446183981536</v>
      </c>
      <c r="BE91" s="34">
        <v>172.14849811255473</v>
      </c>
      <c r="BF91" s="34">
        <v>239.70318253346417</v>
      </c>
      <c r="BG91" s="34">
        <v>164.9515919235574</v>
      </c>
      <c r="BH91" s="35">
        <v>172.85428734567162</v>
      </c>
    </row>
    <row r="92" spans="2:60" ht="15" customHeight="1" x14ac:dyDescent="0.35">
      <c r="B92" s="4" t="s">
        <v>99</v>
      </c>
      <c r="C92" s="31">
        <v>108.27812022766672</v>
      </c>
      <c r="D92" s="31">
        <v>104.45994731029714</v>
      </c>
      <c r="E92" s="31">
        <v>92.976521999808753</v>
      </c>
      <c r="F92" s="31">
        <v>123.4484084531765</v>
      </c>
      <c r="G92" s="31">
        <v>91.541985745411395</v>
      </c>
      <c r="H92" s="31">
        <v>105.83369754338825</v>
      </c>
      <c r="I92" s="31">
        <v>123.40192377960584</v>
      </c>
      <c r="J92" s="31">
        <v>129.12931996000307</v>
      </c>
      <c r="K92" s="31">
        <v>102.07798774048719</v>
      </c>
      <c r="L92" s="31">
        <v>104.65142483200833</v>
      </c>
      <c r="M92" s="31">
        <v>130.69454481959815</v>
      </c>
      <c r="N92" s="31">
        <v>106.44873670222393</v>
      </c>
      <c r="O92" s="31">
        <v>101.49179377485439</v>
      </c>
      <c r="P92" s="31">
        <v>108.257722343409</v>
      </c>
      <c r="Q92" s="31">
        <v>107.50652511087441</v>
      </c>
      <c r="R92" s="31">
        <v>90.052478280416992</v>
      </c>
      <c r="S92" s="31">
        <v>106.98554833527056</v>
      </c>
      <c r="T92" s="32">
        <v>106.29707995356257</v>
      </c>
      <c r="V92" s="4" t="s">
        <v>99</v>
      </c>
      <c r="W92" s="31">
        <v>93.514165500509037</v>
      </c>
      <c r="X92" s="31">
        <v>87.071420845369957</v>
      </c>
      <c r="Y92" s="31">
        <v>82.147071846515843</v>
      </c>
      <c r="Z92" s="31">
        <v>99.00052125183457</v>
      </c>
      <c r="AA92" s="31">
        <v>78.949054121589612</v>
      </c>
      <c r="AB92" s="31">
        <v>84.493713841482716</v>
      </c>
      <c r="AC92" s="31">
        <v>95.281147776275063</v>
      </c>
      <c r="AD92" s="31">
        <v>103.16299844882575</v>
      </c>
      <c r="AE92" s="31">
        <v>84.043528218652256</v>
      </c>
      <c r="AF92" s="31">
        <v>91.372015692007139</v>
      </c>
      <c r="AG92" s="31">
        <v>112.43990379072426</v>
      </c>
      <c r="AH92" s="31">
        <v>82.788707688768611</v>
      </c>
      <c r="AI92" s="31">
        <v>90.191769145996389</v>
      </c>
      <c r="AJ92" s="31">
        <v>98.078333141684837</v>
      </c>
      <c r="AK92" s="31">
        <v>92.286509879812414</v>
      </c>
      <c r="AL92" s="31">
        <v>84.062523124032751</v>
      </c>
      <c r="AM92" s="31">
        <v>95.610311673725263</v>
      </c>
      <c r="AN92" s="32">
        <v>90.223060772540478</v>
      </c>
      <c r="AP92" s="4" t="s">
        <v>99</v>
      </c>
      <c r="AQ92" s="31">
        <v>150.47102748512285</v>
      </c>
      <c r="AR92" s="31">
        <v>200.10877917903539</v>
      </c>
      <c r="AS92" s="31">
        <v>165.09826214105308</v>
      </c>
      <c r="AT92" s="31">
        <v>241.50573247860339</v>
      </c>
      <c r="AU92" s="31">
        <v>144.67584663964192</v>
      </c>
      <c r="AV92" s="31">
        <v>173.78113048114776</v>
      </c>
      <c r="AW92" s="31">
        <v>197.38170377231617</v>
      </c>
      <c r="AX92" s="31">
        <v>175.81342799533206</v>
      </c>
      <c r="AY92" s="31">
        <v>197.59530397544248</v>
      </c>
      <c r="AZ92" s="31">
        <v>157.86975788732215</v>
      </c>
      <c r="BA92" s="31">
        <v>163.17235530496075</v>
      </c>
      <c r="BB92" s="31">
        <v>195.62658319524402</v>
      </c>
      <c r="BC92" s="31">
        <v>218.06030725502436</v>
      </c>
      <c r="BD92" s="31">
        <v>139.64659296714876</v>
      </c>
      <c r="BE92" s="31">
        <v>179.45829455157389</v>
      </c>
      <c r="BF92" s="31">
        <v>239.27151128365577</v>
      </c>
      <c r="BG92" s="31">
        <v>184.30287329531248</v>
      </c>
      <c r="BH92" s="32">
        <v>172.88065912158606</v>
      </c>
    </row>
    <row r="93" spans="2:60" ht="15" customHeight="1" x14ac:dyDescent="0.35">
      <c r="B93" s="6" t="s">
        <v>100</v>
      </c>
      <c r="C93" s="34">
        <v>109.10859321615959</v>
      </c>
      <c r="D93" s="34">
        <v>105.29905419251561</v>
      </c>
      <c r="E93" s="34">
        <v>95.498306178439137</v>
      </c>
      <c r="F93" s="34">
        <v>126.96587373057342</v>
      </c>
      <c r="G93" s="34">
        <v>92.335865392152172</v>
      </c>
      <c r="H93" s="34">
        <v>110.79046254723016</v>
      </c>
      <c r="I93" s="34">
        <v>125.00450547165208</v>
      </c>
      <c r="J93" s="34">
        <v>133.21577430894203</v>
      </c>
      <c r="K93" s="34">
        <v>104.98289957599508</v>
      </c>
      <c r="L93" s="34">
        <v>104.89735042272434</v>
      </c>
      <c r="M93" s="34">
        <v>128.23202447337206</v>
      </c>
      <c r="N93" s="34">
        <v>107.71278342644673</v>
      </c>
      <c r="O93" s="34">
        <v>103.38817136076428</v>
      </c>
      <c r="P93" s="34">
        <v>111.09571952764277</v>
      </c>
      <c r="Q93" s="34">
        <v>112.86084290155924</v>
      </c>
      <c r="R93" s="34">
        <v>88.047685027032273</v>
      </c>
      <c r="S93" s="34">
        <v>103.79449539535949</v>
      </c>
      <c r="T93" s="35">
        <v>107.786381865162</v>
      </c>
      <c r="V93" s="6" t="s">
        <v>100</v>
      </c>
      <c r="W93" s="34">
        <v>95.483509088130532</v>
      </c>
      <c r="X93" s="34">
        <v>91.168462066328175</v>
      </c>
      <c r="Y93" s="34">
        <v>85.961157020877422</v>
      </c>
      <c r="Z93" s="34">
        <v>102.61526745821971</v>
      </c>
      <c r="AA93" s="34">
        <v>81.20802671062485</v>
      </c>
      <c r="AB93" s="34">
        <v>88.175416103232223</v>
      </c>
      <c r="AC93" s="34">
        <v>99.118601642739876</v>
      </c>
      <c r="AD93" s="34">
        <v>111.95814787968301</v>
      </c>
      <c r="AE93" s="34">
        <v>86.515911988899461</v>
      </c>
      <c r="AF93" s="34">
        <v>91.831656482980009</v>
      </c>
      <c r="AG93" s="34">
        <v>111.1464190408621</v>
      </c>
      <c r="AH93" s="34">
        <v>85.787306108708762</v>
      </c>
      <c r="AI93" s="34">
        <v>92.305111389821647</v>
      </c>
      <c r="AJ93" s="34">
        <v>101.05627541125106</v>
      </c>
      <c r="AK93" s="34">
        <v>93.056389310529426</v>
      </c>
      <c r="AL93" s="34">
        <v>83.088308267749895</v>
      </c>
      <c r="AM93" s="34">
        <v>96.216906703608075</v>
      </c>
      <c r="AN93" s="35">
        <v>92.439588307107741</v>
      </c>
      <c r="AP93" s="6" t="s">
        <v>100</v>
      </c>
      <c r="AQ93" s="34">
        <v>154.43579807787626</v>
      </c>
      <c r="AR93" s="34">
        <v>202.47808799231225</v>
      </c>
      <c r="AS93" s="34">
        <v>168.34170849581452</v>
      </c>
      <c r="AT93" s="34">
        <v>244.82202051054944</v>
      </c>
      <c r="AU93" s="34">
        <v>140.83038924153485</v>
      </c>
      <c r="AV93" s="34">
        <v>189.03095760960616</v>
      </c>
      <c r="AW93" s="34">
        <v>202.27929339429701</v>
      </c>
      <c r="AX93" s="34">
        <v>175.57776792516583</v>
      </c>
      <c r="AY93" s="34">
        <v>202.19228505848699</v>
      </c>
      <c r="AZ93" s="34">
        <v>158.25680871997909</v>
      </c>
      <c r="BA93" s="34">
        <v>162.10039294696199</v>
      </c>
      <c r="BB93" s="34">
        <v>196.92151768829547</v>
      </c>
      <c r="BC93" s="34">
        <v>226.38460897858002</v>
      </c>
      <c r="BD93" s="34">
        <v>138.11389367526209</v>
      </c>
      <c r="BE93" s="34">
        <v>190.41813757070983</v>
      </c>
      <c r="BF93" s="34">
        <v>209.25988505206649</v>
      </c>
      <c r="BG93" s="34">
        <v>172.75423256844783</v>
      </c>
      <c r="BH93" s="35">
        <v>175.09853834973237</v>
      </c>
    </row>
    <row r="94" spans="2:60" ht="15" customHeight="1" x14ac:dyDescent="0.35">
      <c r="B94" s="4" t="s">
        <v>101</v>
      </c>
      <c r="C94" s="31">
        <v>112.32443442455717</v>
      </c>
      <c r="D94" s="31">
        <v>107.13605208520706</v>
      </c>
      <c r="E94" s="31">
        <v>99.128987943505322</v>
      </c>
      <c r="F94" s="31">
        <v>128.10850451317566</v>
      </c>
      <c r="G94" s="31">
        <v>93.541548992310084</v>
      </c>
      <c r="H94" s="31">
        <v>109.82864790865916</v>
      </c>
      <c r="I94" s="31">
        <v>126.51317757288741</v>
      </c>
      <c r="J94" s="31">
        <v>137.13952648284575</v>
      </c>
      <c r="K94" s="31">
        <v>105.36533463989285</v>
      </c>
      <c r="L94" s="31">
        <v>105.22158005891816</v>
      </c>
      <c r="M94" s="31">
        <v>133.36667051005068</v>
      </c>
      <c r="N94" s="31">
        <v>108.29349392570879</v>
      </c>
      <c r="O94" s="31">
        <v>105.03983356306416</v>
      </c>
      <c r="P94" s="31">
        <v>110.6525217469495</v>
      </c>
      <c r="Q94" s="31">
        <v>110.30328050112202</v>
      </c>
      <c r="R94" s="31">
        <v>88.454057959332999</v>
      </c>
      <c r="S94" s="31">
        <v>109.89371184868401</v>
      </c>
      <c r="T94" s="32">
        <v>109.06778309716323</v>
      </c>
      <c r="V94" s="4" t="s">
        <v>101</v>
      </c>
      <c r="W94" s="31">
        <v>96.861468465886205</v>
      </c>
      <c r="X94" s="31">
        <v>92.670142049156013</v>
      </c>
      <c r="Y94" s="31">
        <v>84.485841367873164</v>
      </c>
      <c r="Z94" s="31">
        <v>100.210927307109</v>
      </c>
      <c r="AA94" s="31">
        <v>80.807750681137819</v>
      </c>
      <c r="AB94" s="31">
        <v>88.496943943941801</v>
      </c>
      <c r="AC94" s="31">
        <v>100.99243228980231</v>
      </c>
      <c r="AD94" s="31">
        <v>111.30374378419475</v>
      </c>
      <c r="AE94" s="31">
        <v>86.142923904872077</v>
      </c>
      <c r="AF94" s="31">
        <v>91.505855264162548</v>
      </c>
      <c r="AG94" s="31">
        <v>113.74833020576376</v>
      </c>
      <c r="AH94" s="31">
        <v>85.832344984786275</v>
      </c>
      <c r="AI94" s="31">
        <v>92.571414535483896</v>
      </c>
      <c r="AJ94" s="31">
        <v>102.66742289207558</v>
      </c>
      <c r="AK94" s="31">
        <v>95.483925641718642</v>
      </c>
      <c r="AL94" s="31">
        <v>82.718783477842365</v>
      </c>
      <c r="AM94" s="31">
        <v>97.524117418229267</v>
      </c>
      <c r="AN94" s="32">
        <v>92.547876630535868</v>
      </c>
      <c r="AP94" s="4" t="s">
        <v>101</v>
      </c>
      <c r="AQ94" s="31">
        <v>158.54827972458995</v>
      </c>
      <c r="AR94" s="31">
        <v>205.45117819968314</v>
      </c>
      <c r="AS94" s="31">
        <v>198.67754866279083</v>
      </c>
      <c r="AT94" s="31">
        <v>243.97019387902193</v>
      </c>
      <c r="AU94" s="31">
        <v>144.76056535986808</v>
      </c>
      <c r="AV94" s="31">
        <v>191.21933576942567</v>
      </c>
      <c r="AW94" s="31">
        <v>198.51600138426508</v>
      </c>
      <c r="AX94" s="31">
        <v>178.94859559071369</v>
      </c>
      <c r="AY94" s="31">
        <v>200.18074365846209</v>
      </c>
      <c r="AZ94" s="31">
        <v>155.25833663251484</v>
      </c>
      <c r="BA94" s="31">
        <v>170.27998706145158</v>
      </c>
      <c r="BB94" s="31">
        <v>198.82604660961636</v>
      </c>
      <c r="BC94" s="31">
        <v>229.18269185438484</v>
      </c>
      <c r="BD94" s="31">
        <v>128.79557931848458</v>
      </c>
      <c r="BE94" s="31">
        <v>189.42237682064044</v>
      </c>
      <c r="BF94" s="31">
        <v>211.15957966723076</v>
      </c>
      <c r="BG94" s="31">
        <v>200.55561447811417</v>
      </c>
      <c r="BH94" s="32">
        <v>175.1363195806064</v>
      </c>
    </row>
    <row r="95" spans="2:60" ht="15" customHeight="1" x14ac:dyDescent="0.35">
      <c r="B95" s="6" t="s">
        <v>102</v>
      </c>
      <c r="C95" s="34">
        <v>114.47270610840444</v>
      </c>
      <c r="D95" s="34">
        <v>109.59531266847767</v>
      </c>
      <c r="E95" s="34">
        <v>101.5937510928278</v>
      </c>
      <c r="F95" s="34">
        <v>126.44255341904089</v>
      </c>
      <c r="G95" s="34">
        <v>94.150938254347238</v>
      </c>
      <c r="H95" s="34">
        <v>118.01504997670867</v>
      </c>
      <c r="I95" s="34">
        <v>125.54514801799536</v>
      </c>
      <c r="J95" s="34">
        <v>138.73715633918337</v>
      </c>
      <c r="K95" s="34">
        <v>109.36547928235585</v>
      </c>
      <c r="L95" s="34">
        <v>107.24586224077866</v>
      </c>
      <c r="M95" s="34">
        <v>135.82777677975599</v>
      </c>
      <c r="N95" s="34">
        <v>119.71672228983408</v>
      </c>
      <c r="O95" s="34">
        <v>107.77604167494174</v>
      </c>
      <c r="P95" s="34">
        <v>114.447925064473</v>
      </c>
      <c r="Q95" s="34">
        <v>108.65504924586351</v>
      </c>
      <c r="R95" s="34">
        <v>88.515502517193383</v>
      </c>
      <c r="S95" s="34">
        <v>111.50748798164123</v>
      </c>
      <c r="T95" s="35">
        <v>111.35584398584875</v>
      </c>
      <c r="V95" s="6" t="s">
        <v>102</v>
      </c>
      <c r="W95" s="34">
        <v>97.624252299903546</v>
      </c>
      <c r="X95" s="34">
        <v>95.3984135658485</v>
      </c>
      <c r="Y95" s="34">
        <v>85.979538431532319</v>
      </c>
      <c r="Z95" s="34">
        <v>103.04027724242975</v>
      </c>
      <c r="AA95" s="34">
        <v>81.824389095152242</v>
      </c>
      <c r="AB95" s="34">
        <v>91.117150974422842</v>
      </c>
      <c r="AC95" s="34">
        <v>99.799859108049759</v>
      </c>
      <c r="AD95" s="34">
        <v>111.79888423659817</v>
      </c>
      <c r="AE95" s="34">
        <v>88.349073469284463</v>
      </c>
      <c r="AF95" s="34">
        <v>93.52611764046047</v>
      </c>
      <c r="AG95" s="34">
        <v>113.82496797329766</v>
      </c>
      <c r="AH95" s="34">
        <v>90.152939692525123</v>
      </c>
      <c r="AI95" s="34">
        <v>94.280378572582933</v>
      </c>
      <c r="AJ95" s="34">
        <v>102.12558756686906</v>
      </c>
      <c r="AK95" s="34">
        <v>96.878781652033112</v>
      </c>
      <c r="AL95" s="34">
        <v>82.476020252777403</v>
      </c>
      <c r="AM95" s="34">
        <v>100.3344453157335</v>
      </c>
      <c r="AN95" s="35">
        <v>93.908897264076643</v>
      </c>
      <c r="AP95" s="6" t="s">
        <v>102</v>
      </c>
      <c r="AQ95" s="34">
        <v>159.26016831121925</v>
      </c>
      <c r="AR95" s="34">
        <v>201.21771179371194</v>
      </c>
      <c r="AS95" s="34">
        <v>193.9338202628511</v>
      </c>
      <c r="AT95" s="34">
        <v>231.47165181494938</v>
      </c>
      <c r="AU95" s="34">
        <v>137.56354603876136</v>
      </c>
      <c r="AV95" s="34">
        <v>205.92867096068167</v>
      </c>
      <c r="AW95" s="34">
        <v>199.07329117046586</v>
      </c>
      <c r="AX95" s="34">
        <v>185.0236120155956</v>
      </c>
      <c r="AY95" s="34">
        <v>207.38178602523192</v>
      </c>
      <c r="AZ95" s="34">
        <v>154.24870543510465</v>
      </c>
      <c r="BA95" s="34">
        <v>173.39801126506893</v>
      </c>
      <c r="BB95" s="34">
        <v>226.90435781617785</v>
      </c>
      <c r="BC95" s="34">
        <v>221.84478549234424</v>
      </c>
      <c r="BD95" s="34">
        <v>143.31866229437341</v>
      </c>
      <c r="BE95" s="34">
        <v>180.358858380382</v>
      </c>
      <c r="BF95" s="34">
        <v>222.18865460267895</v>
      </c>
      <c r="BG95" s="34">
        <v>210.92522469002699</v>
      </c>
      <c r="BH95" s="35">
        <v>178.89977258394268</v>
      </c>
    </row>
    <row r="96" spans="2:60" ht="15" customHeight="1" x14ac:dyDescent="0.35">
      <c r="B96" s="4" t="s">
        <v>103</v>
      </c>
      <c r="C96" s="31">
        <v>114.523317017164</v>
      </c>
      <c r="D96" s="31">
        <v>110.92745995739034</v>
      </c>
      <c r="E96" s="31">
        <v>103.6269531673301</v>
      </c>
      <c r="F96" s="31">
        <v>129.88672098866002</v>
      </c>
      <c r="G96" s="31">
        <v>93.514744802606643</v>
      </c>
      <c r="H96" s="31">
        <v>115.68514446889667</v>
      </c>
      <c r="I96" s="31">
        <v>126.78490345562142</v>
      </c>
      <c r="J96" s="31">
        <v>138.88477373029832</v>
      </c>
      <c r="K96" s="31">
        <v>107.78487653827223</v>
      </c>
      <c r="L96" s="31">
        <v>107.41999865590532</v>
      </c>
      <c r="M96" s="31">
        <v>136.91755174480119</v>
      </c>
      <c r="N96" s="31">
        <v>121.84718066458049</v>
      </c>
      <c r="O96" s="31">
        <v>105.566444585729</v>
      </c>
      <c r="P96" s="31">
        <v>112.08234053321951</v>
      </c>
      <c r="Q96" s="31">
        <v>109.15516711001415</v>
      </c>
      <c r="R96" s="31">
        <v>89.699726092655041</v>
      </c>
      <c r="S96" s="31">
        <v>112.65784680294941</v>
      </c>
      <c r="T96" s="32">
        <v>110.92110527967857</v>
      </c>
      <c r="V96" s="4" t="s">
        <v>103</v>
      </c>
      <c r="W96" s="31">
        <v>96.170035646418611</v>
      </c>
      <c r="X96" s="31">
        <v>96.370938800926524</v>
      </c>
      <c r="Y96" s="31">
        <v>86.764878804027276</v>
      </c>
      <c r="Z96" s="31">
        <v>103.60219836046285</v>
      </c>
      <c r="AA96" s="31">
        <v>80.110468469206751</v>
      </c>
      <c r="AB96" s="31">
        <v>89.310747068422685</v>
      </c>
      <c r="AC96" s="31">
        <v>99.684239272918489</v>
      </c>
      <c r="AD96" s="31">
        <v>110.68327392855109</v>
      </c>
      <c r="AE96" s="31">
        <v>87.090764101523916</v>
      </c>
      <c r="AF96" s="31">
        <v>93.76279270007592</v>
      </c>
      <c r="AG96" s="31">
        <v>111.50783084500416</v>
      </c>
      <c r="AH96" s="31">
        <v>90.714701343519948</v>
      </c>
      <c r="AI96" s="31">
        <v>91.833790950969941</v>
      </c>
      <c r="AJ96" s="31">
        <v>98.869987919303881</v>
      </c>
      <c r="AK96" s="31">
        <v>93.492252686838626</v>
      </c>
      <c r="AL96" s="31">
        <v>83.888934124643868</v>
      </c>
      <c r="AM96" s="31">
        <v>102.75939866127048</v>
      </c>
      <c r="AN96" s="32">
        <v>92.833626809579968</v>
      </c>
      <c r="AP96" s="4" t="s">
        <v>103</v>
      </c>
      <c r="AQ96" s="31">
        <v>158.8841066195159</v>
      </c>
      <c r="AR96" s="31">
        <v>212.01506117609003</v>
      </c>
      <c r="AS96" s="31">
        <v>203.28502728433912</v>
      </c>
      <c r="AT96" s="31">
        <v>246.34900902793129</v>
      </c>
      <c r="AU96" s="31">
        <v>140.4559869584082</v>
      </c>
      <c r="AV96" s="31">
        <v>207.69768889105023</v>
      </c>
      <c r="AW96" s="31">
        <v>201.17549861911766</v>
      </c>
      <c r="AX96" s="31">
        <v>182.35944486627758</v>
      </c>
      <c r="AY96" s="31">
        <v>198.23252811706209</v>
      </c>
      <c r="AZ96" s="31">
        <v>156.22334326316579</v>
      </c>
      <c r="BA96" s="31">
        <v>181.89530003803341</v>
      </c>
      <c r="BB96" s="31">
        <v>221.48198948273185</v>
      </c>
      <c r="BC96" s="31">
        <v>224.53073886714535</v>
      </c>
      <c r="BD96" s="31">
        <v>139.55332086330569</v>
      </c>
      <c r="BE96" s="31">
        <v>183.6873956494311</v>
      </c>
      <c r="BF96" s="31">
        <v>215.87277368913456</v>
      </c>
      <c r="BG96" s="31">
        <v>212.10353617226602</v>
      </c>
      <c r="BH96" s="32">
        <v>178.69809758188057</v>
      </c>
    </row>
    <row r="97" spans="2:60" ht="15" customHeight="1" x14ac:dyDescent="0.35">
      <c r="B97" s="6" t="s">
        <v>104</v>
      </c>
      <c r="C97" s="34">
        <v>113.44417143874476</v>
      </c>
      <c r="D97" s="34">
        <v>111.21468016495034</v>
      </c>
      <c r="E97" s="34">
        <v>103.48290760947766</v>
      </c>
      <c r="F97" s="34">
        <v>126.39503328501966</v>
      </c>
      <c r="G97" s="34">
        <v>92.404744222367171</v>
      </c>
      <c r="H97" s="34">
        <v>113.97237191772217</v>
      </c>
      <c r="I97" s="34">
        <v>127.2069062079624</v>
      </c>
      <c r="J97" s="34">
        <v>139.030495631034</v>
      </c>
      <c r="K97" s="34">
        <v>107.79141750098307</v>
      </c>
      <c r="L97" s="34">
        <v>107.14991345908258</v>
      </c>
      <c r="M97" s="34">
        <v>138.78681460161599</v>
      </c>
      <c r="N97" s="34">
        <v>123.37888205636199</v>
      </c>
      <c r="O97" s="34">
        <v>106.3712043865405</v>
      </c>
      <c r="P97" s="34">
        <v>112.12857627165893</v>
      </c>
      <c r="Q97" s="34">
        <v>111.5079104738184</v>
      </c>
      <c r="R97" s="34">
        <v>90.351873598263737</v>
      </c>
      <c r="S97" s="34">
        <v>111.87239649681526</v>
      </c>
      <c r="T97" s="35">
        <v>110.69788159368149</v>
      </c>
      <c r="V97" s="6" t="s">
        <v>104</v>
      </c>
      <c r="W97" s="34">
        <v>95.525738694882975</v>
      </c>
      <c r="X97" s="34">
        <v>95.072368280154024</v>
      </c>
      <c r="Y97" s="34">
        <v>86.63450125189199</v>
      </c>
      <c r="Z97" s="34">
        <v>102.78720693623183</v>
      </c>
      <c r="AA97" s="34">
        <v>78.971393095157325</v>
      </c>
      <c r="AB97" s="34">
        <v>90.794485198797972</v>
      </c>
      <c r="AC97" s="34">
        <v>100.41495328172817</v>
      </c>
      <c r="AD97" s="34">
        <v>109.90357055529653</v>
      </c>
      <c r="AE97" s="34">
        <v>86.574226739902031</v>
      </c>
      <c r="AF97" s="34">
        <v>93.893709079460379</v>
      </c>
      <c r="AG97" s="34">
        <v>115.13165709321318</v>
      </c>
      <c r="AH97" s="34">
        <v>92.629324170312501</v>
      </c>
      <c r="AI97" s="34">
        <v>91.96154786115342</v>
      </c>
      <c r="AJ97" s="34">
        <v>100.58464822401538</v>
      </c>
      <c r="AK97" s="34">
        <v>91.856720937487026</v>
      </c>
      <c r="AL97" s="34">
        <v>83.954908425305447</v>
      </c>
      <c r="AM97" s="34">
        <v>104.28079294177432</v>
      </c>
      <c r="AN97" s="35">
        <v>92.582442552367795</v>
      </c>
      <c r="AP97" s="6" t="s">
        <v>104</v>
      </c>
      <c r="AQ97" s="34">
        <v>157.56519409966509</v>
      </c>
      <c r="AR97" s="34">
        <v>215.18816849674946</v>
      </c>
      <c r="AS97" s="34">
        <v>193.14286745475965</v>
      </c>
      <c r="AT97" s="34">
        <v>232.67494041661828</v>
      </c>
      <c r="AU97" s="34">
        <v>135.28331164132317</v>
      </c>
      <c r="AV97" s="34">
        <v>213.95269912189065</v>
      </c>
      <c r="AW97" s="34">
        <v>197.56669439977668</v>
      </c>
      <c r="AX97" s="34">
        <v>183.05605242434376</v>
      </c>
      <c r="AY97" s="34">
        <v>204.89244150966132</v>
      </c>
      <c r="AZ97" s="34">
        <v>154.37785578768276</v>
      </c>
      <c r="BA97" s="34">
        <v>178.93109999396464</v>
      </c>
      <c r="BB97" s="34">
        <v>223.3794309208962</v>
      </c>
      <c r="BC97" s="34">
        <v>233.52046549265643</v>
      </c>
      <c r="BD97" s="34">
        <v>135.10677770909538</v>
      </c>
      <c r="BE97" s="34">
        <v>204.36350249371608</v>
      </c>
      <c r="BF97" s="34">
        <v>224.38591026290945</v>
      </c>
      <c r="BG97" s="34">
        <v>191.62897521093475</v>
      </c>
      <c r="BH97" s="35">
        <v>179.23837103649134</v>
      </c>
    </row>
    <row r="98" spans="2:60" ht="15" customHeight="1" x14ac:dyDescent="0.35">
      <c r="B98" s="4" t="s">
        <v>105</v>
      </c>
      <c r="C98" s="31">
        <v>112.4874679761636</v>
      </c>
      <c r="D98" s="31">
        <v>107.25874334350077</v>
      </c>
      <c r="E98" s="31">
        <v>101.03817685706265</v>
      </c>
      <c r="F98" s="31">
        <v>125.3897194409724</v>
      </c>
      <c r="G98" s="31">
        <v>90.856584793978527</v>
      </c>
      <c r="H98" s="31">
        <v>113.49363634213744</v>
      </c>
      <c r="I98" s="31">
        <v>125.88608518832841</v>
      </c>
      <c r="J98" s="31">
        <v>134.97233475348926</v>
      </c>
      <c r="K98" s="31">
        <v>107.07136896529592</v>
      </c>
      <c r="L98" s="31">
        <v>106.75921909830201</v>
      </c>
      <c r="M98" s="31">
        <v>137.22094008021307</v>
      </c>
      <c r="N98" s="31">
        <v>124.23155729233535</v>
      </c>
      <c r="O98" s="31">
        <v>106.38521908958133</v>
      </c>
      <c r="P98" s="31">
        <v>110.76525864970826</v>
      </c>
      <c r="Q98" s="31">
        <v>108.4452906543895</v>
      </c>
      <c r="R98" s="31">
        <v>90.424251041353386</v>
      </c>
      <c r="S98" s="31">
        <v>112.27545313040991</v>
      </c>
      <c r="T98" s="32">
        <v>109.847286988279</v>
      </c>
      <c r="V98" s="4" t="s">
        <v>105</v>
      </c>
      <c r="W98" s="31">
        <v>95.539951783257877</v>
      </c>
      <c r="X98" s="31">
        <v>93.245256309363626</v>
      </c>
      <c r="Y98" s="31">
        <v>87.72568796129481</v>
      </c>
      <c r="Z98" s="31">
        <v>102.07803827606007</v>
      </c>
      <c r="AA98" s="31">
        <v>77.418430049271706</v>
      </c>
      <c r="AB98" s="31">
        <v>92.167451774309157</v>
      </c>
      <c r="AC98" s="31">
        <v>99.025923973226512</v>
      </c>
      <c r="AD98" s="31">
        <v>108.32577754057066</v>
      </c>
      <c r="AE98" s="31">
        <v>86.546961107742064</v>
      </c>
      <c r="AF98" s="31">
        <v>94.08498753140573</v>
      </c>
      <c r="AG98" s="31">
        <v>113.04370041212769</v>
      </c>
      <c r="AH98" s="31">
        <v>91.744382658788723</v>
      </c>
      <c r="AI98" s="31">
        <v>92.344545592348595</v>
      </c>
      <c r="AJ98" s="31">
        <v>100.08376580208487</v>
      </c>
      <c r="AK98" s="31">
        <v>92.323626185504921</v>
      </c>
      <c r="AL98" s="31">
        <v>83.760356698487598</v>
      </c>
      <c r="AM98" s="31">
        <v>103.73614477827506</v>
      </c>
      <c r="AN98" s="32">
        <v>92.459473752354754</v>
      </c>
      <c r="AP98" s="4" t="s">
        <v>105</v>
      </c>
      <c r="AQ98" s="31">
        <v>156.39429425227033</v>
      </c>
      <c r="AR98" s="31">
        <v>204.70180424901829</v>
      </c>
      <c r="AS98" s="31">
        <v>183.63660765997</v>
      </c>
      <c r="AT98" s="31">
        <v>225.92917521281063</v>
      </c>
      <c r="AU98" s="31">
        <v>137.22342121422182</v>
      </c>
      <c r="AV98" s="31">
        <v>206.92597001162122</v>
      </c>
      <c r="AW98" s="31">
        <v>197.96042702091052</v>
      </c>
      <c r="AX98" s="31">
        <v>177.52031389902092</v>
      </c>
      <c r="AY98" s="31">
        <v>196.86820902813187</v>
      </c>
      <c r="AZ98" s="31">
        <v>153.86496002994318</v>
      </c>
      <c r="BA98" s="31">
        <v>177.65998334582477</v>
      </c>
      <c r="BB98" s="31">
        <v>223.76194798517784</v>
      </c>
      <c r="BC98" s="31">
        <v>222.27446605993305</v>
      </c>
      <c r="BD98" s="31">
        <v>133.46264810691392</v>
      </c>
      <c r="BE98" s="31">
        <v>185.62152042684468</v>
      </c>
      <c r="BF98" s="31">
        <v>215.61543673236102</v>
      </c>
      <c r="BG98" s="31">
        <v>198.43807421866595</v>
      </c>
      <c r="BH98" s="32">
        <v>176.55570121858068</v>
      </c>
    </row>
    <row r="99" spans="2:60" ht="15" customHeight="1" x14ac:dyDescent="0.35">
      <c r="B99" s="6" t="s">
        <v>106</v>
      </c>
      <c r="C99" s="34">
        <v>112.13147457175116</v>
      </c>
      <c r="D99" s="34">
        <v>111.13181520789635</v>
      </c>
      <c r="E99" s="34">
        <v>101.70453150049775</v>
      </c>
      <c r="F99" s="34">
        <v>122.36513929734694</v>
      </c>
      <c r="G99" s="34">
        <v>96.651416329490289</v>
      </c>
      <c r="H99" s="34">
        <v>112.6551337451635</v>
      </c>
      <c r="I99" s="34">
        <v>126.55968281487249</v>
      </c>
      <c r="J99" s="34">
        <v>136.08542812042782</v>
      </c>
      <c r="K99" s="34">
        <v>108.12162172199142</v>
      </c>
      <c r="L99" s="34">
        <v>107.36165676572944</v>
      </c>
      <c r="M99" s="34">
        <v>140.27179817194045</v>
      </c>
      <c r="N99" s="34">
        <v>124.75526942850149</v>
      </c>
      <c r="O99" s="34">
        <v>109.72271639013066</v>
      </c>
      <c r="P99" s="34">
        <v>109.618636821153</v>
      </c>
      <c r="Q99" s="34">
        <v>108.74039391983474</v>
      </c>
      <c r="R99" s="34">
        <v>90.592637910345573</v>
      </c>
      <c r="S99" s="34">
        <v>118.29091514375858</v>
      </c>
      <c r="T99" s="35">
        <v>111.09949369203649</v>
      </c>
      <c r="V99" s="6" t="s">
        <v>106</v>
      </c>
      <c r="W99" s="34">
        <v>95.784125001269999</v>
      </c>
      <c r="X99" s="34">
        <v>94.237799231232216</v>
      </c>
      <c r="Y99" s="34">
        <v>88.498149451954305</v>
      </c>
      <c r="Z99" s="34">
        <v>101.59370155039404</v>
      </c>
      <c r="AA99" s="34">
        <v>81.623184769543684</v>
      </c>
      <c r="AB99" s="34">
        <v>91.250628639246614</v>
      </c>
      <c r="AC99" s="34">
        <v>98.970804485467738</v>
      </c>
      <c r="AD99" s="34">
        <v>109.96036369288525</v>
      </c>
      <c r="AE99" s="34">
        <v>88.087793056290934</v>
      </c>
      <c r="AF99" s="34">
        <v>94.250519266648197</v>
      </c>
      <c r="AG99" s="34">
        <v>116.85931556768317</v>
      </c>
      <c r="AH99" s="34">
        <v>93.182353803912022</v>
      </c>
      <c r="AI99" s="34">
        <v>93.97627002879436</v>
      </c>
      <c r="AJ99" s="34">
        <v>100.4622680252556</v>
      </c>
      <c r="AK99" s="34">
        <v>93.28010091324451</v>
      </c>
      <c r="AL99" s="34">
        <v>83.448163054043548</v>
      </c>
      <c r="AM99" s="34">
        <v>108.01841392660283</v>
      </c>
      <c r="AN99" s="35">
        <v>93.65883091654932</v>
      </c>
      <c r="AP99" s="6" t="s">
        <v>106</v>
      </c>
      <c r="AQ99" s="34">
        <v>154.63416136314143</v>
      </c>
      <c r="AR99" s="34">
        <v>211.90217740514376</v>
      </c>
      <c r="AS99" s="34">
        <v>186.88518918579243</v>
      </c>
      <c r="AT99" s="34">
        <v>205.44603772860202</v>
      </c>
      <c r="AU99" s="34">
        <v>142.57205772384455</v>
      </c>
      <c r="AV99" s="34">
        <v>208.70223708863674</v>
      </c>
      <c r="AW99" s="34">
        <v>204.86735803207856</v>
      </c>
      <c r="AX99" s="34">
        <v>181.3925815697859</v>
      </c>
      <c r="AY99" s="34">
        <v>193.62125437825694</v>
      </c>
      <c r="AZ99" s="34">
        <v>153.21327521610138</v>
      </c>
      <c r="BA99" s="34">
        <v>188.89468315566774</v>
      </c>
      <c r="BB99" s="34">
        <v>222.28503328528507</v>
      </c>
      <c r="BC99" s="34">
        <v>224.09228488103201</v>
      </c>
      <c r="BD99" s="34">
        <v>128.89439960488852</v>
      </c>
      <c r="BE99" s="34">
        <v>188.4016213588944</v>
      </c>
      <c r="BF99" s="34">
        <v>207.88927034878159</v>
      </c>
      <c r="BG99" s="34">
        <v>218.21102326105623</v>
      </c>
      <c r="BH99" s="35">
        <v>175.82475019974251</v>
      </c>
    </row>
    <row r="100" spans="2:60" ht="15" customHeight="1" x14ac:dyDescent="0.35">
      <c r="B100" s="4" t="s">
        <v>107</v>
      </c>
      <c r="C100" s="31">
        <v>113.30260364312664</v>
      </c>
      <c r="D100" s="31">
        <v>112.91159343170243</v>
      </c>
      <c r="E100" s="31">
        <v>101.051799446274</v>
      </c>
      <c r="F100" s="31">
        <v>122.30653345070932</v>
      </c>
      <c r="G100" s="31">
        <v>99.129099071366838</v>
      </c>
      <c r="H100" s="31">
        <v>111.65479220771324</v>
      </c>
      <c r="I100" s="31">
        <v>126.56940946876763</v>
      </c>
      <c r="J100" s="31">
        <v>136.87275818242645</v>
      </c>
      <c r="K100" s="31">
        <v>108.02426426231159</v>
      </c>
      <c r="L100" s="31">
        <v>107.07242159269724</v>
      </c>
      <c r="M100" s="31">
        <v>138.77788171321347</v>
      </c>
      <c r="N100" s="31">
        <v>122.83915074938733</v>
      </c>
      <c r="O100" s="31">
        <v>110.60578226437548</v>
      </c>
      <c r="P100" s="31">
        <v>110.490204758505</v>
      </c>
      <c r="Q100" s="31">
        <v>110.85644832565556</v>
      </c>
      <c r="R100" s="31">
        <v>89.454833867422394</v>
      </c>
      <c r="S100" s="31">
        <v>116.58305818342514</v>
      </c>
      <c r="T100" s="32">
        <v>111.58216164378517</v>
      </c>
      <c r="V100" s="4" t="s">
        <v>107</v>
      </c>
      <c r="W100" s="31">
        <v>96.102578120911446</v>
      </c>
      <c r="X100" s="31">
        <v>95.005847664831606</v>
      </c>
      <c r="Y100" s="31">
        <v>86.885565812669654</v>
      </c>
      <c r="Z100" s="31">
        <v>102.05024963212013</v>
      </c>
      <c r="AA100" s="31">
        <v>84.678220404686201</v>
      </c>
      <c r="AB100" s="31">
        <v>89.70154344032062</v>
      </c>
      <c r="AC100" s="31">
        <v>101.40107486218649</v>
      </c>
      <c r="AD100" s="31">
        <v>111.38540893070724</v>
      </c>
      <c r="AE100" s="31">
        <v>87.375113361473595</v>
      </c>
      <c r="AF100" s="31">
        <v>94.002398998748504</v>
      </c>
      <c r="AG100" s="31">
        <v>116.92090201744087</v>
      </c>
      <c r="AH100" s="31">
        <v>91.890625688377213</v>
      </c>
      <c r="AI100" s="31">
        <v>93.915239988615099</v>
      </c>
      <c r="AJ100" s="31">
        <v>100.88810672841957</v>
      </c>
      <c r="AK100" s="31">
        <v>91.116786654525882</v>
      </c>
      <c r="AL100" s="31">
        <v>82.967567448354927</v>
      </c>
      <c r="AM100" s="31">
        <v>106.43464262303848</v>
      </c>
      <c r="AN100" s="32">
        <v>93.723583311159686</v>
      </c>
      <c r="AP100" s="4" t="s">
        <v>107</v>
      </c>
      <c r="AQ100" s="31">
        <v>155.40546313048742</v>
      </c>
      <c r="AR100" s="31">
        <v>210.06196157676592</v>
      </c>
      <c r="AS100" s="31">
        <v>183.18382363781939</v>
      </c>
      <c r="AT100" s="31">
        <v>195.58986096040897</v>
      </c>
      <c r="AU100" s="31">
        <v>146.44872011068608</v>
      </c>
      <c r="AV100" s="31">
        <v>198.35782946983861</v>
      </c>
      <c r="AW100" s="31">
        <v>197.3059773528316</v>
      </c>
      <c r="AX100" s="31">
        <v>179.60549581233761</v>
      </c>
      <c r="AY100" s="31">
        <v>191.05863134573426</v>
      </c>
      <c r="AZ100" s="31">
        <v>148.653494167406</v>
      </c>
      <c r="BA100" s="31">
        <v>183.24267947808036</v>
      </c>
      <c r="BB100" s="31">
        <v>214.82381230240014</v>
      </c>
      <c r="BC100" s="31">
        <v>224.88206187383085</v>
      </c>
      <c r="BD100" s="31">
        <v>130.02733284372189</v>
      </c>
      <c r="BE100" s="31">
        <v>194.40736298399509</v>
      </c>
      <c r="BF100" s="31">
        <v>187.03670593606014</v>
      </c>
      <c r="BG100" s="31">
        <v>218.45703043489218</v>
      </c>
      <c r="BH100" s="32">
        <v>173.72707093046083</v>
      </c>
    </row>
    <row r="101" spans="2:60" ht="15" customHeight="1" x14ac:dyDescent="0.35">
      <c r="B101" s="6" t="s">
        <v>108</v>
      </c>
      <c r="C101" s="34">
        <v>118.75608811477042</v>
      </c>
      <c r="D101" s="34">
        <v>125.27141838830342</v>
      </c>
      <c r="E101" s="34">
        <v>104.92509608008815</v>
      </c>
      <c r="F101" s="34">
        <v>126.85796178708108</v>
      </c>
      <c r="G101" s="34">
        <v>105.63667883735116</v>
      </c>
      <c r="H101" s="34">
        <v>117.81545522333074</v>
      </c>
      <c r="I101" s="34">
        <v>132.47916140119543</v>
      </c>
      <c r="J101" s="34">
        <v>142.64703146705631</v>
      </c>
      <c r="K101" s="34">
        <v>110.59373152777057</v>
      </c>
      <c r="L101" s="34">
        <v>112.77817925731601</v>
      </c>
      <c r="M101" s="34">
        <v>141.07469543533458</v>
      </c>
      <c r="N101" s="34">
        <v>128.85117376103423</v>
      </c>
      <c r="O101" s="34">
        <v>118.01311317402168</v>
      </c>
      <c r="P101" s="34">
        <v>114.86016560596916</v>
      </c>
      <c r="Q101" s="34">
        <v>115.78738821452583</v>
      </c>
      <c r="R101" s="34">
        <v>92.845714337489696</v>
      </c>
      <c r="S101" s="34">
        <v>121.3441024905225</v>
      </c>
      <c r="T101" s="35">
        <v>117.06019210149192</v>
      </c>
      <c r="V101" s="6" t="s">
        <v>108</v>
      </c>
      <c r="W101" s="34">
        <v>100.03972481937124</v>
      </c>
      <c r="X101" s="34">
        <v>101.10298004664963</v>
      </c>
      <c r="Y101" s="34">
        <v>87.906300977528659</v>
      </c>
      <c r="Z101" s="34">
        <v>102.97301364363869</v>
      </c>
      <c r="AA101" s="34">
        <v>87.057450469371361</v>
      </c>
      <c r="AB101" s="34">
        <v>92.743475476385996</v>
      </c>
      <c r="AC101" s="34">
        <v>103.11331814196366</v>
      </c>
      <c r="AD101" s="34">
        <v>114.3721374198285</v>
      </c>
      <c r="AE101" s="34">
        <v>88.369467405126485</v>
      </c>
      <c r="AF101" s="34">
        <v>97.028115766761459</v>
      </c>
      <c r="AG101" s="34">
        <v>116.66101859087917</v>
      </c>
      <c r="AH101" s="34">
        <v>95.084906299996177</v>
      </c>
      <c r="AI101" s="34">
        <v>99.51952795135422</v>
      </c>
      <c r="AJ101" s="34">
        <v>101.62543988867317</v>
      </c>
      <c r="AK101" s="34">
        <v>93.5211858985448</v>
      </c>
      <c r="AL101" s="34">
        <v>83.115606189217388</v>
      </c>
      <c r="AM101" s="34">
        <v>108.80179028744625</v>
      </c>
      <c r="AN101" s="35">
        <v>96.652710499617129</v>
      </c>
      <c r="AP101" s="6" t="s">
        <v>108</v>
      </c>
      <c r="AQ101" s="34">
        <v>161.53289235676735</v>
      </c>
      <c r="AR101" s="34">
        <v>223.75057762715585</v>
      </c>
      <c r="AS101" s="34">
        <v>183.86344059539087</v>
      </c>
      <c r="AT101" s="34">
        <v>207.0245166801059</v>
      </c>
      <c r="AU101" s="34">
        <v>157.32253618247125</v>
      </c>
      <c r="AV101" s="34">
        <v>204.86134797604009</v>
      </c>
      <c r="AW101" s="34">
        <v>199.86678700704559</v>
      </c>
      <c r="AX101" s="34">
        <v>184.2805023214801</v>
      </c>
      <c r="AY101" s="34">
        <v>184.95875178300957</v>
      </c>
      <c r="AZ101" s="34">
        <v>155.92603309602569</v>
      </c>
      <c r="BA101" s="34">
        <v>185.08428777841036</v>
      </c>
      <c r="BB101" s="34">
        <v>211.21057678550065</v>
      </c>
      <c r="BC101" s="34">
        <v>226.85209102040017</v>
      </c>
      <c r="BD101" s="34">
        <v>139.15319984837308</v>
      </c>
      <c r="BE101" s="34">
        <v>198.72534833895671</v>
      </c>
      <c r="BF101" s="34">
        <v>205.20866974093431</v>
      </c>
      <c r="BG101" s="34">
        <v>210.38241702041702</v>
      </c>
      <c r="BH101" s="35">
        <v>178.90768194935774</v>
      </c>
    </row>
    <row r="102" spans="2:60" ht="15" customHeight="1" x14ac:dyDescent="0.35">
      <c r="B102" s="4" t="s">
        <v>115</v>
      </c>
      <c r="C102" s="31">
        <v>119.77300062290834</v>
      </c>
      <c r="D102" s="31">
        <v>120.96624232987824</v>
      </c>
      <c r="E102" s="31">
        <v>108.81132414781278</v>
      </c>
      <c r="F102" s="31">
        <v>131.62631714687032</v>
      </c>
      <c r="G102" s="31">
        <v>102.74820545688986</v>
      </c>
      <c r="H102" s="31">
        <v>118.90799828440133</v>
      </c>
      <c r="I102" s="31">
        <v>132.94691202478177</v>
      </c>
      <c r="J102" s="31">
        <v>141.50886597676345</v>
      </c>
      <c r="K102" s="31">
        <v>111.48081213464617</v>
      </c>
      <c r="L102" s="31">
        <v>111.90044750256719</v>
      </c>
      <c r="M102" s="31">
        <v>143.48492443405007</v>
      </c>
      <c r="N102" s="31">
        <v>129.45034490356275</v>
      </c>
      <c r="O102" s="31">
        <v>114.71303004904824</v>
      </c>
      <c r="P102" s="31">
        <v>113.31821166900534</v>
      </c>
      <c r="Q102" s="31">
        <v>115.08908251969602</v>
      </c>
      <c r="R102" s="31">
        <v>94.202084774275249</v>
      </c>
      <c r="S102" s="31">
        <v>122.56684605094084</v>
      </c>
      <c r="T102" s="32">
        <v>116.95024377846936</v>
      </c>
      <c r="V102" s="4" t="s">
        <v>115</v>
      </c>
      <c r="W102" s="31">
        <v>100.71954098798356</v>
      </c>
      <c r="X102" s="31">
        <v>97.972507951444413</v>
      </c>
      <c r="Y102" s="31">
        <v>88.637766054278345</v>
      </c>
      <c r="Z102" s="31">
        <v>100.7215515010015</v>
      </c>
      <c r="AA102" s="31">
        <v>83.923513541096611</v>
      </c>
      <c r="AB102" s="31">
        <v>92.832209939516716</v>
      </c>
      <c r="AC102" s="31">
        <v>102.73271859719274</v>
      </c>
      <c r="AD102" s="31">
        <v>114.5260729407596</v>
      </c>
      <c r="AE102" s="31">
        <v>88.400677860565153</v>
      </c>
      <c r="AF102" s="31">
        <v>96.284300815222267</v>
      </c>
      <c r="AG102" s="31">
        <v>116.63376505469466</v>
      </c>
      <c r="AH102" s="31">
        <v>93.102985182655388</v>
      </c>
      <c r="AI102" s="31">
        <v>97.160311961324638</v>
      </c>
      <c r="AJ102" s="31">
        <v>100.4186560286871</v>
      </c>
      <c r="AK102" s="31">
        <v>91.999769916418018</v>
      </c>
      <c r="AL102" s="31">
        <v>83.270843319245003</v>
      </c>
      <c r="AM102" s="31">
        <v>107.60908633806075</v>
      </c>
      <c r="AN102" s="32">
        <v>96.050464262859649</v>
      </c>
      <c r="AP102" s="4" t="s">
        <v>115</v>
      </c>
      <c r="AQ102" s="31">
        <v>166.25192989965123</v>
      </c>
      <c r="AR102" s="31">
        <v>211.29367544286347</v>
      </c>
      <c r="AS102" s="31">
        <v>194.29492309188981</v>
      </c>
      <c r="AT102" s="31">
        <v>222.33015851017126</v>
      </c>
      <c r="AU102" s="31">
        <v>155.04716652861327</v>
      </c>
      <c r="AV102" s="31">
        <v>202.69341624497611</v>
      </c>
      <c r="AW102" s="31">
        <v>198.28256514783581</v>
      </c>
      <c r="AX102" s="31">
        <v>180.20002525933523</v>
      </c>
      <c r="AY102" s="31">
        <v>186.71248163791941</v>
      </c>
      <c r="AZ102" s="31">
        <v>154.40420431282766</v>
      </c>
      <c r="BA102" s="31">
        <v>191.20014531190665</v>
      </c>
      <c r="BB102" s="31">
        <v>217.36715615343633</v>
      </c>
      <c r="BC102" s="31">
        <v>219.30502768225105</v>
      </c>
      <c r="BD102" s="31">
        <v>136.90642444349493</v>
      </c>
      <c r="BE102" s="31">
        <v>197.43050227819307</v>
      </c>
      <c r="BF102" s="31">
        <v>219.52728211727867</v>
      </c>
      <c r="BG102" s="31">
        <v>225.05498031521503</v>
      </c>
      <c r="BH102" s="32">
        <v>179.66099575884971</v>
      </c>
    </row>
    <row r="103" spans="2:60" ht="15" customHeight="1" x14ac:dyDescent="0.35">
      <c r="B103" s="6" t="s">
        <v>116</v>
      </c>
      <c r="C103" s="34">
        <v>117.70740828218391</v>
      </c>
      <c r="D103" s="34">
        <v>116.01730947194108</v>
      </c>
      <c r="E103" s="34">
        <v>104.19543378006107</v>
      </c>
      <c r="F103" s="34">
        <v>130.62664256710434</v>
      </c>
      <c r="G103" s="34">
        <v>99.031697316067877</v>
      </c>
      <c r="H103" s="34">
        <v>116.32511117308002</v>
      </c>
      <c r="I103" s="34">
        <v>128.79672613330567</v>
      </c>
      <c r="J103" s="34">
        <v>140.42996576916235</v>
      </c>
      <c r="K103" s="34">
        <v>106.87086563259989</v>
      </c>
      <c r="L103" s="34">
        <v>107.92766853531818</v>
      </c>
      <c r="M103" s="34">
        <v>139.04495505592016</v>
      </c>
      <c r="N103" s="34">
        <v>126.79092698694586</v>
      </c>
      <c r="O103" s="34">
        <v>110.20224205782741</v>
      </c>
      <c r="P103" s="34">
        <v>110.03564338346068</v>
      </c>
      <c r="Q103" s="34">
        <v>116.20521068117084</v>
      </c>
      <c r="R103" s="34">
        <v>90.917019012297985</v>
      </c>
      <c r="S103" s="34">
        <v>123.26216785256442</v>
      </c>
      <c r="T103" s="35">
        <v>113.45221955376122</v>
      </c>
      <c r="V103" s="6" t="s">
        <v>116</v>
      </c>
      <c r="W103" s="34">
        <v>100.10026779990665</v>
      </c>
      <c r="X103" s="34">
        <v>97.658946446913959</v>
      </c>
      <c r="Y103" s="34">
        <v>88.23966008255799</v>
      </c>
      <c r="Z103" s="34">
        <v>102.3992613640138</v>
      </c>
      <c r="AA103" s="34">
        <v>81.641969393990323</v>
      </c>
      <c r="AB103" s="34">
        <v>91.595241740135009</v>
      </c>
      <c r="AC103" s="34">
        <v>101.59740548269515</v>
      </c>
      <c r="AD103" s="34">
        <v>112.72192131280083</v>
      </c>
      <c r="AE103" s="34">
        <v>86.648574705122698</v>
      </c>
      <c r="AF103" s="34">
        <v>93.516526068636836</v>
      </c>
      <c r="AG103" s="34">
        <v>119.43728239644484</v>
      </c>
      <c r="AH103" s="34">
        <v>92.273646203979752</v>
      </c>
      <c r="AI103" s="34">
        <v>94.256659139711033</v>
      </c>
      <c r="AJ103" s="34">
        <v>97.757346328729497</v>
      </c>
      <c r="AK103" s="34">
        <v>91.036968692550545</v>
      </c>
      <c r="AL103" s="34">
        <v>81.958783514238647</v>
      </c>
      <c r="AM103" s="34">
        <v>110.026454345933</v>
      </c>
      <c r="AN103" s="35">
        <v>94.429577481724053</v>
      </c>
      <c r="AP103" s="6" t="s">
        <v>116</v>
      </c>
      <c r="AQ103" s="34">
        <v>163.14939265675108</v>
      </c>
      <c r="AR103" s="34">
        <v>199.11797380613339</v>
      </c>
      <c r="AS103" s="34">
        <v>179.06587955988542</v>
      </c>
      <c r="AT103" s="34">
        <v>219.97296246667869</v>
      </c>
      <c r="AU103" s="34">
        <v>151.19927203751757</v>
      </c>
      <c r="AV103" s="34">
        <v>200.9703896052265</v>
      </c>
      <c r="AW103" s="34">
        <v>197.00730699057601</v>
      </c>
      <c r="AX103" s="34">
        <v>182.46647970619119</v>
      </c>
      <c r="AY103" s="34">
        <v>183.80127742340076</v>
      </c>
      <c r="AZ103" s="34">
        <v>150.43655357839484</v>
      </c>
      <c r="BA103" s="34">
        <v>176.61331981558183</v>
      </c>
      <c r="BB103" s="34">
        <v>215.62590157331366</v>
      </c>
      <c r="BC103" s="34">
        <v>212.42054812500749</v>
      </c>
      <c r="BD103" s="34">
        <v>132.34890498978316</v>
      </c>
      <c r="BE103" s="34">
        <v>204.94310246255961</v>
      </c>
      <c r="BF103" s="34">
        <v>207.35999588128325</v>
      </c>
      <c r="BG103" s="34">
        <v>217.82878844585733</v>
      </c>
      <c r="BH103" s="35">
        <v>174.73757376709639</v>
      </c>
    </row>
    <row r="104" spans="2:60" ht="15" customHeight="1" x14ac:dyDescent="0.35">
      <c r="B104" s="4" t="s">
        <v>129</v>
      </c>
      <c r="C104" s="31">
        <v>117.12539367977276</v>
      </c>
      <c r="D104" s="31">
        <v>115.33301541330927</v>
      </c>
      <c r="E104" s="31">
        <v>103.71401912161518</v>
      </c>
      <c r="F104" s="31">
        <v>121.68898168758109</v>
      </c>
      <c r="G104" s="31">
        <v>97.585070553237088</v>
      </c>
      <c r="H104" s="31">
        <v>109.30271770985259</v>
      </c>
      <c r="I104" s="31">
        <v>126.69543775320017</v>
      </c>
      <c r="J104" s="31">
        <v>137.45979055827559</v>
      </c>
      <c r="K104" s="31">
        <v>104.70879466497367</v>
      </c>
      <c r="L104" s="31">
        <v>105.79725114921474</v>
      </c>
      <c r="M104" s="31">
        <v>135.43373777540452</v>
      </c>
      <c r="N104" s="31">
        <v>125.05560034711408</v>
      </c>
      <c r="O104" s="31">
        <v>108.05752789677051</v>
      </c>
      <c r="P104" s="31">
        <v>108.1631910013719</v>
      </c>
      <c r="Q104" s="31">
        <v>108.41711632419863</v>
      </c>
      <c r="R104" s="31">
        <v>89.166132911394243</v>
      </c>
      <c r="S104" s="31">
        <v>114.89178469123601</v>
      </c>
      <c r="T104" s="32">
        <v>111.4919501568704</v>
      </c>
      <c r="V104" s="4" t="s">
        <v>129</v>
      </c>
      <c r="W104" s="31">
        <v>99.035447224024779</v>
      </c>
      <c r="X104" s="31">
        <v>96.876682482259994</v>
      </c>
      <c r="Y104" s="31">
        <v>90.004366313249605</v>
      </c>
      <c r="Z104" s="31">
        <v>100.05105812025359</v>
      </c>
      <c r="AA104" s="31">
        <v>82.396753405787408</v>
      </c>
      <c r="AB104" s="31">
        <v>89.315346448852026</v>
      </c>
      <c r="AC104" s="31">
        <v>100.49926702211489</v>
      </c>
      <c r="AD104" s="31">
        <v>110.51735816914116</v>
      </c>
      <c r="AE104" s="31">
        <v>85.68941670845264</v>
      </c>
      <c r="AF104" s="31">
        <v>92.842397941166567</v>
      </c>
      <c r="AG104" s="31">
        <v>117.37924659346932</v>
      </c>
      <c r="AH104" s="31">
        <v>92.326562347627217</v>
      </c>
      <c r="AI104" s="31">
        <v>93.624367820217103</v>
      </c>
      <c r="AJ104" s="31">
        <v>96.44603411324924</v>
      </c>
      <c r="AK104" s="31">
        <v>87.542453224494409</v>
      </c>
      <c r="AL104" s="31">
        <v>81.970027243729774</v>
      </c>
      <c r="AM104" s="31">
        <v>104.10903618325972</v>
      </c>
      <c r="AN104" s="32">
        <v>93.678024563506014</v>
      </c>
      <c r="AP104" s="4" t="s">
        <v>129</v>
      </c>
      <c r="AQ104" s="31">
        <v>164.61612913107032</v>
      </c>
      <c r="AR104" s="31">
        <v>206.06987496724003</v>
      </c>
      <c r="AS104" s="31">
        <v>174.96756734783801</v>
      </c>
      <c r="AT104" s="31">
        <v>204.80628230782483</v>
      </c>
      <c r="AU104" s="31">
        <v>145.69405953471232</v>
      </c>
      <c r="AV104" s="31">
        <v>194.85362741570773</v>
      </c>
      <c r="AW104" s="31">
        <v>196.8177392318992</v>
      </c>
      <c r="AX104" s="31">
        <v>184.41142044037292</v>
      </c>
      <c r="AY104" s="31">
        <v>183.07392498451975</v>
      </c>
      <c r="AZ104" s="31">
        <v>146.07275898486989</v>
      </c>
      <c r="BA104" s="31">
        <v>173.64892883560233</v>
      </c>
      <c r="BB104" s="31">
        <v>216.27055757134235</v>
      </c>
      <c r="BC104" s="31">
        <v>215.39687841428773</v>
      </c>
      <c r="BD104" s="31">
        <v>131.23536707819383</v>
      </c>
      <c r="BE104" s="31">
        <v>194.49660193659142</v>
      </c>
      <c r="BF104" s="31">
        <v>189.38569307349701</v>
      </c>
      <c r="BG104" s="31">
        <v>197.73313514768768</v>
      </c>
      <c r="BH104" s="32">
        <v>172.46680091942824</v>
      </c>
    </row>
    <row r="105" spans="2:60" ht="6.65" customHeight="1" x14ac:dyDescent="0.35"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</row>
    <row r="106" spans="2:60" ht="19.5" customHeight="1" x14ac:dyDescent="0.35">
      <c r="B106" s="73" t="s">
        <v>131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V106" s="73" t="s">
        <v>131</v>
      </c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 t="s">
        <v>131</v>
      </c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</row>
    <row r="107" spans="2:60" ht="6.65" customHeight="1" x14ac:dyDescent="0.35"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 x14ac:dyDescent="0.35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5" t="s">
        <v>114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V127" s="75" t="s">
        <v>114</v>
      </c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P127" s="75" t="s">
        <v>114</v>
      </c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</row>
  </sheetData>
  <mergeCells count="63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  <mergeCell ref="V86:AN86"/>
    <mergeCell ref="AP86:BH86"/>
    <mergeCell ref="B105:T105"/>
    <mergeCell ref="V105:AN105"/>
    <mergeCell ref="AP105:BH105"/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1330" activePane="bottomRight" state="frozen"/>
      <selection activeCell="AP3" sqref="AP3"/>
      <selection pane="topRight" activeCell="AP3" sqref="AP3"/>
      <selection pane="bottomLeft" activeCell="AP3" sqref="AP3"/>
      <selection pane="bottomRight" activeCell="BB1371" sqref="BB137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4" t="s">
        <v>27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28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29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3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6787</v>
      </c>
      <c r="P212" s="5">
        <v>1752</v>
      </c>
      <c r="Q212" s="5">
        <v>589</v>
      </c>
      <c r="R212" s="5">
        <v>1683</v>
      </c>
      <c r="S212" s="5">
        <v>311</v>
      </c>
      <c r="T212" s="14">
        <v>49641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6158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38712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3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9242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54409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7176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42559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11850</v>
      </c>
    </row>
    <row r="214" spans="2:61" ht="15" customHeight="1" x14ac:dyDescent="0.3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2748</v>
      </c>
      <c r="J214" s="5">
        <v>2879</v>
      </c>
      <c r="K214" s="5">
        <v>8124</v>
      </c>
      <c r="L214" s="5">
        <v>9653</v>
      </c>
      <c r="M214" s="5">
        <v>1103</v>
      </c>
      <c r="N214" s="5">
        <v>2211</v>
      </c>
      <c r="O214" s="5">
        <v>6985</v>
      </c>
      <c r="P214" s="5">
        <v>2084</v>
      </c>
      <c r="Q214" s="5">
        <v>784</v>
      </c>
      <c r="R214" s="5">
        <v>2188</v>
      </c>
      <c r="S214" s="5">
        <v>414</v>
      </c>
      <c r="T214" s="14">
        <v>57338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1908</v>
      </c>
      <c r="AD214" s="5">
        <v>1905</v>
      </c>
      <c r="AE214" s="5">
        <v>6646</v>
      </c>
      <c r="AF214" s="5">
        <v>7433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644</v>
      </c>
      <c r="AL214" s="5">
        <v>2057</v>
      </c>
      <c r="AM214" s="5">
        <v>361</v>
      </c>
      <c r="AN214" s="14">
        <v>44597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840</v>
      </c>
      <c r="AX214" s="5">
        <v>974</v>
      </c>
      <c r="AY214" s="5">
        <v>1478</v>
      </c>
      <c r="AZ214" s="5">
        <v>2220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12741</v>
      </c>
      <c r="BI214" s="30"/>
    </row>
    <row r="215" spans="2:61" ht="15" customHeight="1" x14ac:dyDescent="0.35">
      <c r="B215" s="20">
        <v>45383</v>
      </c>
      <c r="C215" s="7">
        <v>12517</v>
      </c>
      <c r="D215" s="7">
        <v>1542</v>
      </c>
      <c r="E215" s="7">
        <v>1429</v>
      </c>
      <c r="F215" s="7">
        <v>1325</v>
      </c>
      <c r="G215" s="7">
        <v>2658</v>
      </c>
      <c r="H215" s="7">
        <v>904</v>
      </c>
      <c r="I215" s="7">
        <v>3228</v>
      </c>
      <c r="J215" s="7">
        <v>2872</v>
      </c>
      <c r="K215" s="7">
        <v>9285</v>
      </c>
      <c r="L215" s="7">
        <v>9886</v>
      </c>
      <c r="M215" s="7">
        <v>1280</v>
      </c>
      <c r="N215" s="7">
        <v>2414</v>
      </c>
      <c r="O215" s="7">
        <v>8291</v>
      </c>
      <c r="P215" s="7">
        <v>2259</v>
      </c>
      <c r="Q215" s="7">
        <v>591</v>
      </c>
      <c r="R215" s="7">
        <v>2076</v>
      </c>
      <c r="S215" s="7">
        <v>496</v>
      </c>
      <c r="T215" s="15">
        <v>63053</v>
      </c>
      <c r="U215" s="30"/>
      <c r="V215" s="20">
        <v>45383</v>
      </c>
      <c r="W215" s="7">
        <v>9010</v>
      </c>
      <c r="X215" s="7">
        <v>1250</v>
      </c>
      <c r="Y215" s="7">
        <v>1167</v>
      </c>
      <c r="Z215" s="7">
        <v>1090</v>
      </c>
      <c r="AA215" s="7">
        <v>1994</v>
      </c>
      <c r="AB215" s="7">
        <v>730</v>
      </c>
      <c r="AC215" s="7">
        <v>2367</v>
      </c>
      <c r="AD215" s="7">
        <v>1745</v>
      </c>
      <c r="AE215" s="7">
        <v>7532</v>
      </c>
      <c r="AF215" s="7">
        <v>7557</v>
      </c>
      <c r="AG215" s="7">
        <v>829</v>
      </c>
      <c r="AH215" s="7">
        <v>1727</v>
      </c>
      <c r="AI215" s="7">
        <v>7402</v>
      </c>
      <c r="AJ215" s="7">
        <v>1520</v>
      </c>
      <c r="AK215" s="7">
        <v>446</v>
      </c>
      <c r="AL215" s="7">
        <v>1953</v>
      </c>
      <c r="AM215" s="7">
        <v>437</v>
      </c>
      <c r="AN215" s="15">
        <v>48756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174</v>
      </c>
      <c r="AW215" s="7">
        <v>861</v>
      </c>
      <c r="AX215" s="7">
        <v>1127</v>
      </c>
      <c r="AY215" s="7">
        <v>1753</v>
      </c>
      <c r="AZ215" s="7">
        <v>2329</v>
      </c>
      <c r="BA215" s="7">
        <v>451</v>
      </c>
      <c r="BB215" s="7">
        <v>687</v>
      </c>
      <c r="BC215" s="7">
        <v>889</v>
      </c>
      <c r="BD215" s="7">
        <v>739</v>
      </c>
      <c r="BE215" s="7">
        <v>145</v>
      </c>
      <c r="BF215" s="7">
        <v>123</v>
      </c>
      <c r="BG215" s="7">
        <v>59</v>
      </c>
      <c r="BH215" s="15">
        <v>14297</v>
      </c>
      <c r="BI215" s="30"/>
    </row>
    <row r="216" spans="2:61" ht="15" customHeight="1" x14ac:dyDescent="0.35">
      <c r="B216" s="21">
        <v>45413</v>
      </c>
      <c r="C216" s="5">
        <v>12639</v>
      </c>
      <c r="D216" s="5">
        <v>1697</v>
      </c>
      <c r="E216" s="5">
        <v>1546</v>
      </c>
      <c r="F216" s="5">
        <v>1451</v>
      </c>
      <c r="G216" s="5">
        <v>2211</v>
      </c>
      <c r="H216" s="5">
        <v>932</v>
      </c>
      <c r="I216" s="5">
        <v>3217</v>
      </c>
      <c r="J216" s="5">
        <v>2594</v>
      </c>
      <c r="K216" s="5">
        <v>9600</v>
      </c>
      <c r="L216" s="5">
        <v>10505</v>
      </c>
      <c r="M216" s="5">
        <v>1180</v>
      </c>
      <c r="N216" s="5">
        <v>2312</v>
      </c>
      <c r="O216" s="5">
        <v>6954</v>
      </c>
      <c r="P216" s="5">
        <v>2539</v>
      </c>
      <c r="Q216" s="5">
        <v>622</v>
      </c>
      <c r="R216" s="5">
        <v>2530</v>
      </c>
      <c r="S216" s="5">
        <v>579</v>
      </c>
      <c r="T216" s="14">
        <v>63108</v>
      </c>
      <c r="U216" s="30"/>
      <c r="V216" s="21">
        <v>45413</v>
      </c>
      <c r="W216" s="5">
        <v>9171</v>
      </c>
      <c r="X216" s="5">
        <v>1352</v>
      </c>
      <c r="Y216" s="5">
        <v>1239</v>
      </c>
      <c r="Z216" s="5">
        <v>1199</v>
      </c>
      <c r="AA216" s="5">
        <v>1729</v>
      </c>
      <c r="AB216" s="5">
        <v>757</v>
      </c>
      <c r="AC216" s="5">
        <v>2304</v>
      </c>
      <c r="AD216" s="5">
        <v>1527</v>
      </c>
      <c r="AE216" s="5">
        <v>7702</v>
      </c>
      <c r="AF216" s="5">
        <v>7973</v>
      </c>
      <c r="AG216" s="5">
        <v>779</v>
      </c>
      <c r="AH216" s="5">
        <v>1687</v>
      </c>
      <c r="AI216" s="5">
        <v>6234</v>
      </c>
      <c r="AJ216" s="5">
        <v>1709</v>
      </c>
      <c r="AK216" s="5">
        <v>490</v>
      </c>
      <c r="AL216" s="5">
        <v>2362</v>
      </c>
      <c r="AM216" s="5">
        <v>489</v>
      </c>
      <c r="AN216" s="14">
        <v>48703</v>
      </c>
      <c r="AO216" s="30"/>
      <c r="AP216" s="21">
        <v>45413</v>
      </c>
      <c r="AQ216" s="5">
        <v>3468</v>
      </c>
      <c r="AR216" s="5">
        <v>345</v>
      </c>
      <c r="AS216" s="5">
        <v>307</v>
      </c>
      <c r="AT216" s="5">
        <v>252</v>
      </c>
      <c r="AU216" s="5">
        <v>482</v>
      </c>
      <c r="AV216" s="5">
        <v>175</v>
      </c>
      <c r="AW216" s="5">
        <v>913</v>
      </c>
      <c r="AX216" s="5">
        <v>1067</v>
      </c>
      <c r="AY216" s="5">
        <v>1898</v>
      </c>
      <c r="AZ216" s="5">
        <v>2532</v>
      </c>
      <c r="BA216" s="5">
        <v>401</v>
      </c>
      <c r="BB216" s="5">
        <v>625</v>
      </c>
      <c r="BC216" s="5">
        <v>720</v>
      </c>
      <c r="BD216" s="5">
        <v>830</v>
      </c>
      <c r="BE216" s="5">
        <v>132</v>
      </c>
      <c r="BF216" s="5">
        <v>168</v>
      </c>
      <c r="BG216" s="5">
        <v>90</v>
      </c>
      <c r="BH216" s="14">
        <v>14405</v>
      </c>
      <c r="BI216" s="30"/>
    </row>
    <row r="217" spans="2:61" ht="15" customHeight="1" x14ac:dyDescent="0.35">
      <c r="B217" s="20">
        <v>45444</v>
      </c>
      <c r="C217" s="7">
        <v>12453.6601768539</v>
      </c>
      <c r="D217" s="7">
        <v>1648.6262942452099</v>
      </c>
      <c r="E217" s="7">
        <v>1467.5242597491001</v>
      </c>
      <c r="F217" s="7">
        <v>1292.74780781857</v>
      </c>
      <c r="G217" s="7">
        <v>2355.9636210775002</v>
      </c>
      <c r="H217" s="7">
        <v>906.03886978554203</v>
      </c>
      <c r="I217" s="7">
        <v>3155.3388642632999</v>
      </c>
      <c r="J217" s="7">
        <v>2961.6818929849001</v>
      </c>
      <c r="K217" s="7">
        <v>9749.3404042535603</v>
      </c>
      <c r="L217" s="7">
        <v>10549.7896444537</v>
      </c>
      <c r="M217" s="7">
        <v>1181.9401671954899</v>
      </c>
      <c r="N217" s="7">
        <v>2468.0450609035702</v>
      </c>
      <c r="O217" s="7">
        <v>7736.4511918499702</v>
      </c>
      <c r="P217" s="7">
        <v>2350.3155646137898</v>
      </c>
      <c r="Q217" s="7">
        <v>688.59717448377705</v>
      </c>
      <c r="R217" s="7">
        <v>2571.5338936243702</v>
      </c>
      <c r="S217" s="7">
        <v>427.60192632508</v>
      </c>
      <c r="T217" s="15">
        <v>63965.196814481402</v>
      </c>
      <c r="U217" s="30"/>
      <c r="V217" s="20">
        <v>45444</v>
      </c>
      <c r="W217" s="7">
        <v>9045.4578694516404</v>
      </c>
      <c r="X217" s="7">
        <v>1334.68888771106</v>
      </c>
      <c r="Y217" s="7">
        <v>1236.9603747737301</v>
      </c>
      <c r="Z217" s="7">
        <v>1073.6059480236499</v>
      </c>
      <c r="AA217" s="7">
        <v>1799.7378153110999</v>
      </c>
      <c r="AB217" s="7">
        <v>734.224063656628</v>
      </c>
      <c r="AC217" s="7">
        <v>2180.7058030674398</v>
      </c>
      <c r="AD217" s="7">
        <v>1776.07637102117</v>
      </c>
      <c r="AE217" s="7">
        <v>7909.8981557253701</v>
      </c>
      <c r="AF217" s="7">
        <v>8119.7561670187897</v>
      </c>
      <c r="AG217" s="7">
        <v>737.38457917203596</v>
      </c>
      <c r="AH217" s="7">
        <v>1821.45280121876</v>
      </c>
      <c r="AI217" s="7">
        <v>6854.7020368973799</v>
      </c>
      <c r="AJ217" s="7">
        <v>1585.3517635830401</v>
      </c>
      <c r="AK217" s="7">
        <v>547.62190363711102</v>
      </c>
      <c r="AL217" s="7">
        <v>2398.3884936374998</v>
      </c>
      <c r="AM217" s="7">
        <v>369.60192632508</v>
      </c>
      <c r="AN217" s="15">
        <v>49525.614960231498</v>
      </c>
      <c r="AO217" s="30"/>
      <c r="AP217" s="20">
        <v>45444</v>
      </c>
      <c r="AQ217" s="7">
        <v>3408.20230740227</v>
      </c>
      <c r="AR217" s="7">
        <v>313.93740653415</v>
      </c>
      <c r="AS217" s="7">
        <v>230.563884975371</v>
      </c>
      <c r="AT217" s="7">
        <v>219.14185979492299</v>
      </c>
      <c r="AU217" s="7">
        <v>556.22580576639996</v>
      </c>
      <c r="AV217" s="7">
        <v>171.814806128914</v>
      </c>
      <c r="AW217" s="7">
        <v>974.63306119585695</v>
      </c>
      <c r="AX217" s="7">
        <v>1185.6055219637201</v>
      </c>
      <c r="AY217" s="7">
        <v>1839.44224852819</v>
      </c>
      <c r="AZ217" s="7">
        <v>2430.0334774349799</v>
      </c>
      <c r="BA217" s="7">
        <v>444.55558802345399</v>
      </c>
      <c r="BB217" s="7">
        <v>646.592259684807</v>
      </c>
      <c r="BC217" s="7">
        <v>881.74915495258904</v>
      </c>
      <c r="BD217" s="7">
        <v>764.96380103075001</v>
      </c>
      <c r="BE217" s="7">
        <v>140.97527084666601</v>
      </c>
      <c r="BF217" s="7">
        <v>173.14539998687499</v>
      </c>
      <c r="BG217" s="7">
        <v>58</v>
      </c>
      <c r="BH217" s="15">
        <v>14439.5818542499</v>
      </c>
      <c r="BI217" s="30"/>
    </row>
    <row r="218" spans="2:61" ht="15" customHeight="1" x14ac:dyDescent="0.35">
      <c r="B218" s="21">
        <v>45474</v>
      </c>
      <c r="C218" s="5">
        <v>13573.3683170368</v>
      </c>
      <c r="D218" s="5">
        <v>1718.2911236627999</v>
      </c>
      <c r="E218" s="5">
        <v>1668.7113040197701</v>
      </c>
      <c r="F218" s="5">
        <v>1414.30267276681</v>
      </c>
      <c r="G218" s="5">
        <v>2476.0014088399298</v>
      </c>
      <c r="H218" s="5">
        <v>905.70663301140803</v>
      </c>
      <c r="I218" s="5">
        <v>3535.4550878922901</v>
      </c>
      <c r="J218" s="5">
        <v>3236.0100345795199</v>
      </c>
      <c r="K218" s="5">
        <v>11208.058501180099</v>
      </c>
      <c r="L218" s="5">
        <v>11261.5216292362</v>
      </c>
      <c r="M218" s="5">
        <v>1231.38109477849</v>
      </c>
      <c r="N218" s="5">
        <v>2703.5569856706602</v>
      </c>
      <c r="O218" s="5">
        <v>8887.4226875255299</v>
      </c>
      <c r="P218" s="5">
        <v>2741.6954090337799</v>
      </c>
      <c r="Q218" s="5">
        <v>519.61806822000005</v>
      </c>
      <c r="R218" s="5">
        <v>2750.2970011942698</v>
      </c>
      <c r="S218" s="5">
        <v>547.37607684061004</v>
      </c>
      <c r="T218" s="14">
        <v>70378.774035489099</v>
      </c>
      <c r="U218" s="30"/>
      <c r="V218" s="21">
        <v>45474</v>
      </c>
      <c r="W218" s="5">
        <v>9767.8607677134405</v>
      </c>
      <c r="X218" s="5">
        <v>1379.96990546184</v>
      </c>
      <c r="Y218" s="5">
        <v>1386.5070631384999</v>
      </c>
      <c r="Z218" s="5">
        <v>1124.17222202575</v>
      </c>
      <c r="AA218" s="5">
        <v>1888.63825139654</v>
      </c>
      <c r="AB218" s="5">
        <v>716.12410183126406</v>
      </c>
      <c r="AC218" s="5">
        <v>2504.0749644345401</v>
      </c>
      <c r="AD218" s="5">
        <v>1891.14437195292</v>
      </c>
      <c r="AE218" s="5">
        <v>8897.8268429589207</v>
      </c>
      <c r="AF218" s="5">
        <v>8537.4066387349194</v>
      </c>
      <c r="AG218" s="5">
        <v>809.26482048385799</v>
      </c>
      <c r="AH218" s="5">
        <v>1955.3686716704899</v>
      </c>
      <c r="AI218" s="5">
        <v>7717.4401366725997</v>
      </c>
      <c r="AJ218" s="5">
        <v>1881.6710539675801</v>
      </c>
      <c r="AK218" s="5">
        <v>363.194228515384</v>
      </c>
      <c r="AL218" s="5">
        <v>2520.5508083487598</v>
      </c>
      <c r="AM218" s="5">
        <v>452.15698101761001</v>
      </c>
      <c r="AN218" s="14">
        <v>53793.371830324897</v>
      </c>
      <c r="AO218" s="30"/>
      <c r="AP218" s="21">
        <v>45474</v>
      </c>
      <c r="AQ218" s="5">
        <v>3805.5075493233999</v>
      </c>
      <c r="AR218" s="5">
        <v>338.32121820096597</v>
      </c>
      <c r="AS218" s="5">
        <v>282.20424088127203</v>
      </c>
      <c r="AT218" s="5">
        <v>290.13045074105298</v>
      </c>
      <c r="AU218" s="5">
        <v>587.36315744339402</v>
      </c>
      <c r="AV218" s="5">
        <v>189.58253118014301</v>
      </c>
      <c r="AW218" s="5">
        <v>1031.38012345775</v>
      </c>
      <c r="AX218" s="5">
        <v>1344.8656626265999</v>
      </c>
      <c r="AY218" s="5">
        <v>2310.2316582211902</v>
      </c>
      <c r="AZ218" s="5">
        <v>2724.1149905013699</v>
      </c>
      <c r="BA218" s="5">
        <v>422.11627429463999</v>
      </c>
      <c r="BB218" s="5">
        <v>748.18831400016597</v>
      </c>
      <c r="BC218" s="5">
        <v>1169.98255085292</v>
      </c>
      <c r="BD218" s="5">
        <v>860.024355066201</v>
      </c>
      <c r="BE218" s="5">
        <v>156.42383970461501</v>
      </c>
      <c r="BF218" s="5">
        <v>229.74619284551599</v>
      </c>
      <c r="BG218" s="5">
        <v>95.219095823000004</v>
      </c>
      <c r="BH218" s="14">
        <v>16585.402205164199</v>
      </c>
      <c r="BI218" s="30"/>
    </row>
    <row r="219" spans="2:61" ht="15" customHeight="1" x14ac:dyDescent="0.35">
      <c r="B219" s="20">
        <v>45505</v>
      </c>
      <c r="C219" s="7">
        <v>7756.4385395898498</v>
      </c>
      <c r="D219" s="7">
        <v>992.96317505576098</v>
      </c>
      <c r="E219" s="7">
        <v>1172.1109377800999</v>
      </c>
      <c r="F219" s="7">
        <v>944.20657423786395</v>
      </c>
      <c r="G219" s="7">
        <v>1440.9454350036699</v>
      </c>
      <c r="H219" s="7">
        <v>661.46088543636597</v>
      </c>
      <c r="I219" s="7">
        <v>2687.2526102428301</v>
      </c>
      <c r="J219" s="7">
        <v>2010.9373508728399</v>
      </c>
      <c r="K219" s="7">
        <v>5275.2355270737698</v>
      </c>
      <c r="L219" s="7">
        <v>5947.7120814600203</v>
      </c>
      <c r="M219" s="7">
        <v>916.90385118086101</v>
      </c>
      <c r="N219" s="7">
        <v>1848.54609444014</v>
      </c>
      <c r="O219" s="7">
        <v>3432.92159608782</v>
      </c>
      <c r="P219" s="7">
        <v>1394.5601737863601</v>
      </c>
      <c r="Q219" s="7">
        <v>439.67875442628502</v>
      </c>
      <c r="R219" s="7">
        <v>857.45602154965002</v>
      </c>
      <c r="S219" s="7">
        <v>282.11162185570498</v>
      </c>
      <c r="T219" s="15">
        <v>38061.441230079901</v>
      </c>
      <c r="U219" s="30"/>
      <c r="V219" s="20">
        <v>45505</v>
      </c>
      <c r="W219" s="7">
        <v>5474.6123124020096</v>
      </c>
      <c r="X219" s="7">
        <v>782.74718397019296</v>
      </c>
      <c r="Y219" s="7">
        <v>947.14927284167504</v>
      </c>
      <c r="Z219" s="7">
        <v>759.53893107239605</v>
      </c>
      <c r="AA219" s="7">
        <v>1116.9953684438599</v>
      </c>
      <c r="AB219" s="7">
        <v>500.27704843070597</v>
      </c>
      <c r="AC219" s="7">
        <v>1847.5622809465699</v>
      </c>
      <c r="AD219" s="7">
        <v>1190.3877249864699</v>
      </c>
      <c r="AE219" s="7">
        <v>4036.0212855515902</v>
      </c>
      <c r="AF219" s="7">
        <v>4415.8118646788398</v>
      </c>
      <c r="AG219" s="7">
        <v>555.54705565445397</v>
      </c>
      <c r="AH219" s="7">
        <v>1245.18335352997</v>
      </c>
      <c r="AI219" s="7">
        <v>2985.09609871783</v>
      </c>
      <c r="AJ219" s="7">
        <v>959.397978002478</v>
      </c>
      <c r="AK219" s="7">
        <v>345.39164490857098</v>
      </c>
      <c r="AL219" s="7">
        <v>743.29941313706195</v>
      </c>
      <c r="AM219" s="7">
        <v>239.14222001468301</v>
      </c>
      <c r="AN219" s="15">
        <v>28144.161037289301</v>
      </c>
      <c r="AO219" s="30"/>
      <c r="AP219" s="20">
        <v>45505</v>
      </c>
      <c r="AQ219" s="7">
        <v>2281.8262271878398</v>
      </c>
      <c r="AR219" s="7">
        <v>210.215991085567</v>
      </c>
      <c r="AS219" s="7">
        <v>224.96166493842901</v>
      </c>
      <c r="AT219" s="7">
        <v>184.66764316546701</v>
      </c>
      <c r="AU219" s="7">
        <v>323.95006655981501</v>
      </c>
      <c r="AV219" s="7">
        <v>161.183837005659</v>
      </c>
      <c r="AW219" s="7">
        <v>839.69032929625496</v>
      </c>
      <c r="AX219" s="7">
        <v>820.54962588637295</v>
      </c>
      <c r="AY219" s="7">
        <v>1239.2142415221799</v>
      </c>
      <c r="AZ219" s="7">
        <v>1531.90021678117</v>
      </c>
      <c r="BA219" s="7">
        <v>361.35679552640602</v>
      </c>
      <c r="BB219" s="7">
        <v>603.36274091016696</v>
      </c>
      <c r="BC219" s="7">
        <v>447.82549736999403</v>
      </c>
      <c r="BD219" s="7">
        <v>435.162195783887</v>
      </c>
      <c r="BE219" s="7">
        <v>94.2871095177142</v>
      </c>
      <c r="BF219" s="7">
        <v>114.156608412587</v>
      </c>
      <c r="BG219" s="7">
        <v>42.969401841021799</v>
      </c>
      <c r="BH219" s="15">
        <v>9917.2801927905493</v>
      </c>
      <c r="BI219" s="30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132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132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132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9.752376741101032E-2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0.11968531266269444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3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0.14409507303788072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0.12881742738589219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0.18142904181758324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0.14906312435876656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6.1637699337036445E-2</v>
      </c>
    </row>
    <row r="434" spans="2:60" ht="15" customHeight="1" x14ac:dyDescent="0.3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-0.16296070667072804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-7.7944407297736218E-2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-0.14782608695652177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-0.12542517655313368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-0.19932857742341581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-6.9362714410917792E-2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-0.17961783439490442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-0.12248632481995991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-6.6666666666666652E-2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-0.10556003223207089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-0.13555872175859962</v>
      </c>
    </row>
    <row r="435" spans="2:60" ht="15" customHeight="1" x14ac:dyDescent="0.3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0.39414634146341454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0.48929159802306432</v>
      </c>
      <c r="I435" s="9">
        <f t="shared" si="585"/>
        <v>0.30318934194590219</v>
      </c>
      <c r="J435" s="9">
        <f t="shared" si="585"/>
        <v>0.24706904038211031</v>
      </c>
      <c r="K435" s="9">
        <f t="shared" si="585"/>
        <v>0.24530579399141628</v>
      </c>
      <c r="L435" s="9">
        <f t="shared" si="585"/>
        <v>0.21449631449631457</v>
      </c>
      <c r="M435" s="9">
        <f t="shared" si="585"/>
        <v>0.41749723145071993</v>
      </c>
      <c r="N435" s="9">
        <f t="shared" si="585"/>
        <v>0.3661573288058857</v>
      </c>
      <c r="O435" s="9">
        <f t="shared" si="585"/>
        <v>0.32571154461144869</v>
      </c>
      <c r="P435" s="9">
        <f t="shared" si="585"/>
        <v>0.235101148168398</v>
      </c>
      <c r="Q435" s="9">
        <f t="shared" si="585"/>
        <v>8.0438756855575777E-2</v>
      </c>
      <c r="R435" s="9">
        <f t="shared" si="585"/>
        <v>0.3324775353016689</v>
      </c>
      <c r="S435" s="9">
        <f t="shared" si="585"/>
        <v>0.4805970149253731</v>
      </c>
      <c r="T435" s="17">
        <f t="shared" si="585"/>
        <v>0.27953650716344014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0.39426523297491034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0.46586345381526106</v>
      </c>
      <c r="AC435" s="9">
        <f t="shared" si="586"/>
        <v>0.38259345794392519</v>
      </c>
      <c r="AD435" s="9">
        <f t="shared" si="586"/>
        <v>0.24642857142857144</v>
      </c>
      <c r="AE435" s="9">
        <f t="shared" si="586"/>
        <v>0.24537037037037046</v>
      </c>
      <c r="AF435" s="9">
        <f t="shared" si="586"/>
        <v>0.23158409387222956</v>
      </c>
      <c r="AG435" s="9">
        <f t="shared" si="586"/>
        <v>0.40270727580372245</v>
      </c>
      <c r="AH435" s="9">
        <f t="shared" si="586"/>
        <v>0.35133020344287957</v>
      </c>
      <c r="AI435" s="9">
        <f t="shared" si="586"/>
        <v>0.32084225553176293</v>
      </c>
      <c r="AJ435" s="9">
        <f t="shared" si="586"/>
        <v>0.24897288414133123</v>
      </c>
      <c r="AK435" s="9">
        <f t="shared" si="586"/>
        <v>-5.3078556263269627E-2</v>
      </c>
      <c r="AL435" s="9">
        <f t="shared" si="586"/>
        <v>0.39201710620099783</v>
      </c>
      <c r="AM435" s="9">
        <f t="shared" si="586"/>
        <v>0.47138047138047146</v>
      </c>
      <c r="AN435" s="17">
        <f t="shared" si="586"/>
        <v>0.28620043791384187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0.59633027522935778</v>
      </c>
      <c r="AW435" s="9">
        <f t="shared" si="587"/>
        <v>0.12549019607843137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0.16217564870259471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0.36769230769230776</v>
      </c>
      <c r="BD435" s="9">
        <f t="shared" si="587"/>
        <v>0.20751633986928097</v>
      </c>
      <c r="BE435" s="9">
        <f t="shared" si="587"/>
        <v>0.90789473684210531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0.25732125582622456</v>
      </c>
    </row>
    <row r="436" spans="2:60" ht="15" customHeight="1" x14ac:dyDescent="0.35">
      <c r="B436" s="21">
        <v>45413</v>
      </c>
      <c r="C436" s="8">
        <f t="shared" ref="C436:T436" si="588">+C216/C204-1</f>
        <v>3.5559197050389235E-2</v>
      </c>
      <c r="D436" s="8">
        <f t="shared" si="588"/>
        <v>7.9516539440203537E-2</v>
      </c>
      <c r="E436" s="8">
        <f t="shared" si="588"/>
        <v>0.14095940959409603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5.4298642533936681E-2</v>
      </c>
      <c r="I436" s="8">
        <f t="shared" si="588"/>
        <v>4.9592169657422414E-2</v>
      </c>
      <c r="J436" s="8">
        <f t="shared" si="588"/>
        <v>-3.8535645472059787E-4</v>
      </c>
      <c r="K436" s="8">
        <f t="shared" si="588"/>
        <v>5.3902733560215133E-2</v>
      </c>
      <c r="L436" s="8">
        <f t="shared" si="588"/>
        <v>4.5377649517365004E-2</v>
      </c>
      <c r="M436" s="8">
        <f t="shared" si="588"/>
        <v>6.6907775768535238E-2</v>
      </c>
      <c r="N436" s="8">
        <f t="shared" si="588"/>
        <v>0.11907066795740562</v>
      </c>
      <c r="O436" s="8">
        <f t="shared" si="588"/>
        <v>2.2196089960311527E-2</v>
      </c>
      <c r="P436" s="8">
        <f t="shared" si="588"/>
        <v>5.2653399668324941E-2</v>
      </c>
      <c r="Q436" s="8">
        <f t="shared" si="588"/>
        <v>-0.23304562268803941</v>
      </c>
      <c r="R436" s="8">
        <f t="shared" si="588"/>
        <v>0.13810166441745397</v>
      </c>
      <c r="S436" s="8">
        <f t="shared" si="588"/>
        <v>0.41219512195121943</v>
      </c>
      <c r="T436" s="16">
        <f t="shared" si="588"/>
        <v>3.9858953022788413E-2</v>
      </c>
      <c r="V436" s="21">
        <v>45413</v>
      </c>
      <c r="W436" s="8">
        <f t="shared" ref="W436:AN436" si="589">+W216/W204-1</f>
        <v>3.2653980407611805E-2</v>
      </c>
      <c r="X436" s="8">
        <f t="shared" si="589"/>
        <v>4.9689440993788914E-2</v>
      </c>
      <c r="Y436" s="8">
        <f t="shared" si="589"/>
        <v>8.6842105263157832E-2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6.6197183098591461E-2</v>
      </c>
      <c r="AC436" s="8">
        <f t="shared" si="589"/>
        <v>0.10875842155919146</v>
      </c>
      <c r="AD436" s="8">
        <f t="shared" si="589"/>
        <v>-6.3190184049079723E-2</v>
      </c>
      <c r="AE436" s="8">
        <f t="shared" si="589"/>
        <v>4.6041015890262216E-2</v>
      </c>
      <c r="AF436" s="8">
        <f t="shared" si="589"/>
        <v>5.6586270871985089E-2</v>
      </c>
      <c r="AG436" s="8">
        <f t="shared" si="589"/>
        <v>5.555555555555558E-2</v>
      </c>
      <c r="AH436" s="8">
        <f t="shared" si="589"/>
        <v>0.17560975609756091</v>
      </c>
      <c r="AI436" s="8">
        <f t="shared" si="589"/>
        <v>2.5497614739266261E-2</v>
      </c>
      <c r="AJ436" s="8">
        <f t="shared" si="589"/>
        <v>2.0298507462686466E-2</v>
      </c>
      <c r="AK436" s="8">
        <f t="shared" si="589"/>
        <v>-0.2751479289940828</v>
      </c>
      <c r="AL436" s="8">
        <f t="shared" si="589"/>
        <v>0.12529776083849442</v>
      </c>
      <c r="AM436" s="8">
        <f t="shared" si="589"/>
        <v>0.36211699164345412</v>
      </c>
      <c r="AN436" s="16">
        <f t="shared" si="589"/>
        <v>4.2065173203243766E-2</v>
      </c>
      <c r="AP436" s="21">
        <v>45413</v>
      </c>
      <c r="AQ436" s="8">
        <f t="shared" ref="AQ436:BH436" si="590">+AQ216/AQ204-1</f>
        <v>4.3321299638989119E-2</v>
      </c>
      <c r="AR436" s="8">
        <f t="shared" si="590"/>
        <v>0.21478873239436624</v>
      </c>
      <c r="AS436" s="8">
        <f t="shared" si="590"/>
        <v>0.4279069767441861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5.7471264367816577E-3</v>
      </c>
      <c r="AW436" s="8">
        <f t="shared" si="590"/>
        <v>-7.4974670719351599E-2</v>
      </c>
      <c r="AX436" s="8">
        <f t="shared" si="590"/>
        <v>0.10569948186528499</v>
      </c>
      <c r="AY436" s="8">
        <f t="shared" si="590"/>
        <v>8.7056128293241608E-2</v>
      </c>
      <c r="AZ436" s="8">
        <f t="shared" si="590"/>
        <v>1.1586096683979141E-2</v>
      </c>
      <c r="BA436" s="8">
        <f t="shared" si="590"/>
        <v>8.9673913043478271E-2</v>
      </c>
      <c r="BB436" s="8">
        <f t="shared" si="590"/>
        <v>-9.5087163232963068E-3</v>
      </c>
      <c r="BC436" s="8">
        <f t="shared" si="590"/>
        <v>-5.5248618784530246E-3</v>
      </c>
      <c r="BD436" s="8">
        <f t="shared" si="590"/>
        <v>0.12618724559023065</v>
      </c>
      <c r="BE436" s="8">
        <f t="shared" si="590"/>
        <v>-2.2222222222222254E-2</v>
      </c>
      <c r="BF436" s="8">
        <f t="shared" si="590"/>
        <v>0.35483870967741926</v>
      </c>
      <c r="BG436" s="8">
        <f t="shared" si="590"/>
        <v>0.76470588235294112</v>
      </c>
      <c r="BH436" s="16">
        <f t="shared" si="590"/>
        <v>3.2468463302752326E-2</v>
      </c>
    </row>
    <row r="437" spans="2:60" ht="15" customHeight="1" x14ac:dyDescent="0.35">
      <c r="B437" s="20">
        <v>45444</v>
      </c>
      <c r="C437" s="9">
        <f t="shared" ref="C437:S437" si="591">+C217/C205-1</f>
        <v>2.2551948177510495E-2</v>
      </c>
      <c r="D437" s="9">
        <f t="shared" si="591"/>
        <v>-2.850542472291695E-2</v>
      </c>
      <c r="E437" s="9">
        <f t="shared" si="591"/>
        <v>0.12886481519161541</v>
      </c>
      <c r="F437" s="9">
        <f t="shared" si="591"/>
        <v>-8.3807365117951838E-2</v>
      </c>
      <c r="G437" s="9">
        <f t="shared" si="591"/>
        <v>-3.3252514945629752E-2</v>
      </c>
      <c r="H437" s="9">
        <f t="shared" si="591"/>
        <v>4.5027531471213411E-2</v>
      </c>
      <c r="I437" s="9">
        <f t="shared" si="591"/>
        <v>8.3936401327138421E-2</v>
      </c>
      <c r="J437" s="9">
        <f t="shared" si="591"/>
        <v>7.6192548323001485E-2</v>
      </c>
      <c r="K437" s="9">
        <f t="shared" si="591"/>
        <v>3.8600234819810453E-2</v>
      </c>
      <c r="L437" s="9">
        <f t="shared" si="591"/>
        <v>4.0105456418584318E-2</v>
      </c>
      <c r="M437" s="9">
        <f t="shared" si="591"/>
        <v>0.11926152196542605</v>
      </c>
      <c r="N437" s="9">
        <f t="shared" si="591"/>
        <v>7.3063069958073878E-2</v>
      </c>
      <c r="O437" s="9">
        <f t="shared" si="591"/>
        <v>4.3632968008899153E-2</v>
      </c>
      <c r="P437" s="9">
        <f t="shared" si="591"/>
        <v>-6.0625273935335788E-2</v>
      </c>
      <c r="Q437" s="9">
        <f t="shared" si="591"/>
        <v>-0.11831347697339689</v>
      </c>
      <c r="R437" s="9">
        <f t="shared" si="591"/>
        <v>7.956922486329554E-2</v>
      </c>
      <c r="S437" s="9">
        <f t="shared" si="591"/>
        <v>7.4376699309246286E-2</v>
      </c>
      <c r="T437" s="17">
        <f>+T217/T205-1</f>
        <v>3.3096401810217113E-2</v>
      </c>
      <c r="V437" s="20">
        <v>45444</v>
      </c>
      <c r="W437" s="9">
        <f t="shared" ref="W437:AN437" si="592">+W217/W205-1</f>
        <v>9.9885964104109437E-3</v>
      </c>
      <c r="X437" s="9">
        <f t="shared" si="592"/>
        <v>-6.1884678249739533E-3</v>
      </c>
      <c r="Y437" s="9">
        <f t="shared" si="592"/>
        <v>0.15173219252675052</v>
      </c>
      <c r="Z437" s="9">
        <f t="shared" si="592"/>
        <v>-6.3171075022993017E-2</v>
      </c>
      <c r="AA437" s="9">
        <f t="shared" si="592"/>
        <v>-1.7610362821452008E-2</v>
      </c>
      <c r="AB437" s="9">
        <f t="shared" si="592"/>
        <v>7.166068116087887E-3</v>
      </c>
      <c r="AC437" s="9">
        <f t="shared" si="592"/>
        <v>8.7091626653758691E-2</v>
      </c>
      <c r="AD437" s="9">
        <f t="shared" si="592"/>
        <v>2.9609490447054965E-2</v>
      </c>
      <c r="AE437" s="9">
        <f t="shared" si="592"/>
        <v>4.5591296196347608E-2</v>
      </c>
      <c r="AF437" s="9">
        <f t="shared" si="592"/>
        <v>4.82515061991724E-2</v>
      </c>
      <c r="AG437" s="9">
        <f t="shared" si="592"/>
        <v>3.8569829819768975E-2</v>
      </c>
      <c r="AH437" s="9">
        <f t="shared" si="592"/>
        <v>0.14341042135515369</v>
      </c>
      <c r="AI437" s="9">
        <f t="shared" si="592"/>
        <v>4.8440201422052631E-2</v>
      </c>
      <c r="AJ437" s="9">
        <f t="shared" si="592"/>
        <v>-2.3196695266149092E-2</v>
      </c>
      <c r="AK437" s="9">
        <f t="shared" si="592"/>
        <v>-0.12520462677777788</v>
      </c>
      <c r="AL437" s="9">
        <f t="shared" si="592"/>
        <v>6.8800576487299425E-2</v>
      </c>
      <c r="AM437" s="9">
        <f t="shared" si="592"/>
        <v>0.13028112026018346</v>
      </c>
      <c r="AN437" s="17">
        <f t="shared" si="592"/>
        <v>3.6469350192149808E-2</v>
      </c>
      <c r="AP437" s="20">
        <v>45444</v>
      </c>
      <c r="AQ437" s="9">
        <f t="shared" ref="AQ437:BH437" si="593">+AQ217/AQ205-1</f>
        <v>5.7462707850533645E-2</v>
      </c>
      <c r="AR437" s="9">
        <f t="shared" si="593"/>
        <v>-0.11317116798262716</v>
      </c>
      <c r="AS437" s="9">
        <f t="shared" si="593"/>
        <v>2.0194181306951275E-2</v>
      </c>
      <c r="AT437" s="9">
        <f t="shared" si="593"/>
        <v>-0.17304958567953588</v>
      </c>
      <c r="AU437" s="9">
        <f t="shared" si="593"/>
        <v>-8.0618502865454578E-2</v>
      </c>
      <c r="AV437" s="9">
        <f t="shared" si="593"/>
        <v>0.24503482702111601</v>
      </c>
      <c r="AW437" s="9">
        <f t="shared" si="593"/>
        <v>7.6942609056195543E-2</v>
      </c>
      <c r="AX437" s="9">
        <f t="shared" si="593"/>
        <v>0.1544357565372152</v>
      </c>
      <c r="AY437" s="9">
        <f t="shared" si="593"/>
        <v>9.5731331109714102E-3</v>
      </c>
      <c r="AZ437" s="9">
        <f t="shared" si="593"/>
        <v>1.3781175400492174E-2</v>
      </c>
      <c r="BA437" s="9">
        <f t="shared" si="593"/>
        <v>0.28484273995217912</v>
      </c>
      <c r="BB437" s="9">
        <f t="shared" si="593"/>
        <v>-8.5442348394898171E-2</v>
      </c>
      <c r="BC437" s="9">
        <f t="shared" si="593"/>
        <v>7.7133199458161439E-3</v>
      </c>
      <c r="BD437" s="9">
        <f t="shared" si="593"/>
        <v>-0.1297340147545506</v>
      </c>
      <c r="BE437" s="9">
        <f t="shared" si="593"/>
        <v>-9.0482123569896711E-2</v>
      </c>
      <c r="BF437" s="9">
        <f t="shared" si="593"/>
        <v>0.25467681149909405</v>
      </c>
      <c r="BG437" s="9">
        <f t="shared" si="593"/>
        <v>-0.18309859154929575</v>
      </c>
      <c r="BH437" s="17">
        <f t="shared" si="593"/>
        <v>2.1692623947491718E-2</v>
      </c>
    </row>
    <row r="438" spans="2:60" ht="15" customHeight="1" x14ac:dyDescent="0.35">
      <c r="B438" s="21">
        <v>45474</v>
      </c>
      <c r="C438" s="8">
        <f t="shared" ref="C438:S438" si="594">+C218/C206-1</f>
        <v>0.20759504599971534</v>
      </c>
      <c r="D438" s="8">
        <f t="shared" si="594"/>
        <v>9.3060511235877774E-2</v>
      </c>
      <c r="E438" s="8">
        <f t="shared" si="594"/>
        <v>0.3999255906206125</v>
      </c>
      <c r="F438" s="8">
        <f t="shared" si="594"/>
        <v>0.1032002127666225</v>
      </c>
      <c r="G438" s="8">
        <f t="shared" si="594"/>
        <v>0.23368281456897355</v>
      </c>
      <c r="H438" s="8">
        <f t="shared" si="594"/>
        <v>0.24239593005680105</v>
      </c>
      <c r="I438" s="8">
        <f t="shared" si="594"/>
        <v>0.23272492604333683</v>
      </c>
      <c r="J438" s="8">
        <f t="shared" si="594"/>
        <v>0.27001963680514907</v>
      </c>
      <c r="K438" s="8">
        <f t="shared" si="594"/>
        <v>0.22559414993768168</v>
      </c>
      <c r="L438" s="8">
        <f t="shared" si="594"/>
        <v>0.13044786480989767</v>
      </c>
      <c r="M438" s="8">
        <f t="shared" si="594"/>
        <v>0.28940428772616755</v>
      </c>
      <c r="N438" s="8">
        <f t="shared" si="594"/>
        <v>0.3272248334171135</v>
      </c>
      <c r="O438" s="8">
        <f t="shared" si="594"/>
        <v>0.20491088496821175</v>
      </c>
      <c r="P438" s="8">
        <f t="shared" si="594"/>
        <v>0.1357478910661889</v>
      </c>
      <c r="Q438" s="8">
        <f t="shared" si="594"/>
        <v>7.5813805838509385E-2</v>
      </c>
      <c r="R438" s="8">
        <f t="shared" si="594"/>
        <v>0.34226305573170812</v>
      </c>
      <c r="S438" s="8">
        <f t="shared" si="594"/>
        <v>0.20833571046492283</v>
      </c>
      <c r="T438" s="16">
        <f>+T218/T206-1</f>
        <v>0.2069346624277868</v>
      </c>
      <c r="V438" s="21">
        <v>45474</v>
      </c>
      <c r="W438" s="8">
        <f t="shared" ref="W438:AN438" si="595">+W218/W206-1</f>
        <v>0.22404270272098259</v>
      </c>
      <c r="X438" s="8">
        <f t="shared" si="595"/>
        <v>0.11829003684103734</v>
      </c>
      <c r="Y438" s="8">
        <f t="shared" si="595"/>
        <v>0.42938872488505142</v>
      </c>
      <c r="Z438" s="8">
        <f t="shared" si="595"/>
        <v>0.11084211662623522</v>
      </c>
      <c r="AA438" s="8">
        <f t="shared" si="595"/>
        <v>0.22559263555907849</v>
      </c>
      <c r="AB438" s="8">
        <f t="shared" si="595"/>
        <v>0.17977611504326863</v>
      </c>
      <c r="AC438" s="8">
        <f t="shared" si="595"/>
        <v>0.32001843143623621</v>
      </c>
      <c r="AD438" s="8">
        <f t="shared" si="595"/>
        <v>0.23523473021092101</v>
      </c>
      <c r="AE438" s="8">
        <f t="shared" si="595"/>
        <v>0.20468817261832117</v>
      </c>
      <c r="AF438" s="8">
        <f t="shared" si="595"/>
        <v>0.11775420774219936</v>
      </c>
      <c r="AG438" s="8">
        <f t="shared" si="595"/>
        <v>0.26447628200602802</v>
      </c>
      <c r="AH438" s="8">
        <f t="shared" si="595"/>
        <v>0.34760073857373519</v>
      </c>
      <c r="AI438" s="8">
        <f t="shared" si="595"/>
        <v>0.18075889483974894</v>
      </c>
      <c r="AJ438" s="8">
        <f t="shared" si="595"/>
        <v>0.14666121509298002</v>
      </c>
      <c r="AK438" s="8">
        <f t="shared" si="595"/>
        <v>-4.4225714433200003E-2</v>
      </c>
      <c r="AL438" s="8">
        <f t="shared" si="595"/>
        <v>0.30666190168416785</v>
      </c>
      <c r="AM438" s="8">
        <f t="shared" si="595"/>
        <v>0.13322551633486213</v>
      </c>
      <c r="AN438" s="16">
        <f t="shared" si="595"/>
        <v>0.20149584182803748</v>
      </c>
      <c r="AP438" s="21">
        <v>45474</v>
      </c>
      <c r="AQ438" s="8">
        <f t="shared" ref="AQ438:BH438" si="596">+AQ218/AQ206-1</f>
        <v>0.16733360408693243</v>
      </c>
      <c r="AR438" s="8">
        <f t="shared" si="596"/>
        <v>9.5034970699980903E-4</v>
      </c>
      <c r="AS438" s="8">
        <f t="shared" si="596"/>
        <v>0.27119027423996411</v>
      </c>
      <c r="AT438" s="8">
        <f t="shared" si="596"/>
        <v>7.4557224966862901E-2</v>
      </c>
      <c r="AU438" s="8">
        <f t="shared" si="596"/>
        <v>0.2604359601789572</v>
      </c>
      <c r="AV438" s="8">
        <f t="shared" si="596"/>
        <v>0.5539551736077295</v>
      </c>
      <c r="AW438" s="8">
        <f t="shared" si="596"/>
        <v>6.2183443313851727E-2</v>
      </c>
      <c r="AX438" s="8">
        <f t="shared" si="596"/>
        <v>0.32238511566037364</v>
      </c>
      <c r="AY438" s="8">
        <f t="shared" si="596"/>
        <v>0.31337786141056867</v>
      </c>
      <c r="AZ438" s="8">
        <f t="shared" si="596"/>
        <v>0.17216651914861014</v>
      </c>
      <c r="BA438" s="8">
        <f t="shared" si="596"/>
        <v>0.34005166442742851</v>
      </c>
      <c r="BB438" s="8">
        <f t="shared" si="596"/>
        <v>0.27677186689448119</v>
      </c>
      <c r="BC438" s="8">
        <f t="shared" si="596"/>
        <v>0.39283637006299998</v>
      </c>
      <c r="BD438" s="8">
        <f t="shared" si="596"/>
        <v>0.11258001949055751</v>
      </c>
      <c r="BE438" s="8">
        <f t="shared" si="596"/>
        <v>0.51867805538461176</v>
      </c>
      <c r="BF438" s="8">
        <f t="shared" si="596"/>
        <v>0.9145516070459665</v>
      </c>
      <c r="BG438" s="8">
        <f t="shared" si="596"/>
        <v>0.76331658931481483</v>
      </c>
      <c r="BH438" s="16">
        <f t="shared" si="596"/>
        <v>0.22491892209484488</v>
      </c>
    </row>
    <row r="439" spans="2:60" ht="15" customHeight="1" x14ac:dyDescent="0.35">
      <c r="B439" s="20">
        <v>45505</v>
      </c>
      <c r="C439" s="9">
        <f t="shared" ref="C439:T439" si="597">+C219/C207-1</f>
        <v>5.8610418942247833E-2</v>
      </c>
      <c r="D439" s="9">
        <f t="shared" si="597"/>
        <v>-1.686814350914756E-2</v>
      </c>
      <c r="E439" s="9">
        <f t="shared" si="597"/>
        <v>0.16512021648121267</v>
      </c>
      <c r="F439" s="9">
        <f t="shared" si="597"/>
        <v>2.1882864180500228E-4</v>
      </c>
      <c r="G439" s="9">
        <f t="shared" si="597"/>
        <v>-5.3255298946340401E-2</v>
      </c>
      <c r="H439" s="9">
        <f t="shared" si="597"/>
        <v>5.1607131059405287E-2</v>
      </c>
      <c r="I439" s="9">
        <f t="shared" si="597"/>
        <v>0.22537738725163248</v>
      </c>
      <c r="J439" s="9">
        <f t="shared" si="597"/>
        <v>0.15372194542331608</v>
      </c>
      <c r="K439" s="9">
        <f t="shared" si="597"/>
        <v>5.6103208623377254E-2</v>
      </c>
      <c r="L439" s="9">
        <f t="shared" si="597"/>
        <v>3.6909358692472249E-2</v>
      </c>
      <c r="M439" s="9">
        <f t="shared" si="597"/>
        <v>0.1181754282693428</v>
      </c>
      <c r="N439" s="9">
        <f t="shared" si="597"/>
        <v>-1.0943769694949146E-2</v>
      </c>
      <c r="O439" s="9">
        <f t="shared" si="597"/>
        <v>5.5309436239723286E-2</v>
      </c>
      <c r="P439" s="9">
        <f t="shared" si="597"/>
        <v>7.2738595220277036E-2</v>
      </c>
      <c r="Q439" s="9">
        <f t="shared" si="597"/>
        <v>0.14202273876957139</v>
      </c>
      <c r="R439" s="9">
        <f t="shared" si="597"/>
        <v>5.989619474616803E-2</v>
      </c>
      <c r="S439" s="9">
        <f t="shared" si="597"/>
        <v>-3.1391453862015251E-3</v>
      </c>
      <c r="T439" s="17">
        <f t="shared" si="597"/>
        <v>6.2456488110760988E-2</v>
      </c>
      <c r="V439" s="20">
        <v>45505</v>
      </c>
      <c r="W439" s="9">
        <f t="shared" ref="W439:AN439" si="598">+W219/W207-1</f>
        <v>6.4271444868197802E-2</v>
      </c>
      <c r="X439" s="9">
        <f t="shared" si="598"/>
        <v>2.0530878709508427E-2</v>
      </c>
      <c r="Y439" s="9">
        <f t="shared" si="598"/>
        <v>0.14528328034059856</v>
      </c>
      <c r="Z439" s="9">
        <f t="shared" si="598"/>
        <v>-8.4348158323811484E-3</v>
      </c>
      <c r="AA439" s="9">
        <f t="shared" si="598"/>
        <v>-2.7007518777125483E-2</v>
      </c>
      <c r="AB439" s="9">
        <f t="shared" si="598"/>
        <v>5.3214838801486364E-2</v>
      </c>
      <c r="AC439" s="9">
        <f t="shared" si="598"/>
        <v>0.30939920690756195</v>
      </c>
      <c r="AD439" s="9">
        <f t="shared" si="598"/>
        <v>0.17976979681513372</v>
      </c>
      <c r="AE439" s="9">
        <f t="shared" si="598"/>
        <v>2.7238810270193481E-2</v>
      </c>
      <c r="AF439" s="9">
        <f t="shared" si="598"/>
        <v>2.1233086188445771E-2</v>
      </c>
      <c r="AG439" s="9">
        <f t="shared" si="598"/>
        <v>5.0183470046226697E-2</v>
      </c>
      <c r="AH439" s="9">
        <f t="shared" si="598"/>
        <v>-4.5104790237753045E-2</v>
      </c>
      <c r="AI439" s="9">
        <f t="shared" si="598"/>
        <v>7.1463064866414294E-2</v>
      </c>
      <c r="AJ439" s="9">
        <f t="shared" si="598"/>
        <v>0.13538222248813958</v>
      </c>
      <c r="AK439" s="9">
        <f t="shared" si="598"/>
        <v>0.21616776376257385</v>
      </c>
      <c r="AL439" s="9">
        <f t="shared" si="598"/>
        <v>-9.4164900932536266E-4</v>
      </c>
      <c r="AM439" s="9">
        <f t="shared" si="598"/>
        <v>-1.1809008203789273E-2</v>
      </c>
      <c r="AN439" s="17">
        <f t="shared" si="598"/>
        <v>6.0682936507473473E-2</v>
      </c>
      <c r="AP439" s="20">
        <v>45505</v>
      </c>
      <c r="AQ439" s="9">
        <f t="shared" ref="AQ439:BH439" si="599">+AQ219/AQ207-1</f>
        <v>4.5270832426862029E-2</v>
      </c>
      <c r="AR439" s="9">
        <f t="shared" si="599"/>
        <v>-0.13491361693182302</v>
      </c>
      <c r="AS439" s="9">
        <f t="shared" si="599"/>
        <v>0.25676907786831848</v>
      </c>
      <c r="AT439" s="9">
        <f t="shared" si="599"/>
        <v>3.7458669468915851E-2</v>
      </c>
      <c r="AU439" s="9">
        <f t="shared" si="599"/>
        <v>-0.13382335144434487</v>
      </c>
      <c r="AV439" s="9">
        <f t="shared" si="599"/>
        <v>4.6648292244539036E-2</v>
      </c>
      <c r="AW439" s="9">
        <f t="shared" si="599"/>
        <v>7.3772799611579121E-2</v>
      </c>
      <c r="AX439" s="9">
        <f t="shared" si="599"/>
        <v>0.11791502164355983</v>
      </c>
      <c r="AY439" s="9">
        <f t="shared" si="599"/>
        <v>0.16248990761930582</v>
      </c>
      <c r="AZ439" s="9">
        <f t="shared" si="599"/>
        <v>8.4915167692046767E-2</v>
      </c>
      <c r="BA439" s="9">
        <f t="shared" si="599"/>
        <v>0.24177592964400696</v>
      </c>
      <c r="BB439" s="9">
        <f t="shared" si="599"/>
        <v>6.7898656478171615E-2</v>
      </c>
      <c r="BC439" s="9">
        <f t="shared" si="599"/>
        <v>-4.1058892141340397E-2</v>
      </c>
      <c r="BD439" s="9">
        <f t="shared" si="599"/>
        <v>-4.3599569705742858E-2</v>
      </c>
      <c r="BE439" s="9">
        <f t="shared" si="599"/>
        <v>-6.6464262200849555E-2</v>
      </c>
      <c r="BF439" s="9">
        <f t="shared" si="599"/>
        <v>0.75625551403980018</v>
      </c>
      <c r="BG439" s="9">
        <f t="shared" si="599"/>
        <v>4.8034191244434199E-2</v>
      </c>
      <c r="BH439" s="17">
        <f t="shared" si="599"/>
        <v>6.7522087490909488E-2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 x14ac:dyDescent="0.3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 x14ac:dyDescent="0.3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</row>
    <row r="459" spans="2:60" ht="19.5" customHeight="1" x14ac:dyDescent="0.35">
      <c r="B459" s="73" t="s">
        <v>19</v>
      </c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V459" s="73" t="s">
        <v>19</v>
      </c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P459" s="73" t="s">
        <v>19</v>
      </c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3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3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3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35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3518.9773127393401</v>
      </c>
      <c r="G666" s="12">
        <v>1900.7426305351501</v>
      </c>
      <c r="H666" s="12">
        <v>1373.52975176769</v>
      </c>
      <c r="I666" s="12">
        <v>924.45005156024797</v>
      </c>
      <c r="J666" s="12">
        <v>720.79663894546195</v>
      </c>
      <c r="K666" s="12">
        <v>2053.77145454217</v>
      </c>
      <c r="L666" s="12">
        <v>1382.6429211618599</v>
      </c>
      <c r="M666" s="12">
        <v>641.95222360829496</v>
      </c>
      <c r="N666" s="12">
        <v>1089.5393391632699</v>
      </c>
      <c r="O666" s="12">
        <v>2820.6441984160301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1684.89262066685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3345.3083155987401</v>
      </c>
      <c r="AA666" s="12">
        <v>2024.6509956933101</v>
      </c>
      <c r="AB666" s="12">
        <v>1575.45852588815</v>
      </c>
      <c r="AC666" s="12">
        <v>1111.2549497520999</v>
      </c>
      <c r="AD666" s="12">
        <v>854.71922849647297</v>
      </c>
      <c r="AE666" s="12">
        <v>2287.9377910986</v>
      </c>
      <c r="AF666" s="12">
        <v>1393.18957085442</v>
      </c>
      <c r="AG666" s="12">
        <v>802.48628181164599</v>
      </c>
      <c r="AH666" s="12">
        <v>1340.48797644202</v>
      </c>
      <c r="AI666" s="12">
        <v>3091.1233323972401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1867.1816078930999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1311.0831197765499</v>
      </c>
    </row>
    <row r="667" spans="2:61" ht="15" customHeight="1" x14ac:dyDescent="0.3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1485.8252625427599</v>
      </c>
      <c r="I667" s="11">
        <v>942.081483646896</v>
      </c>
      <c r="J667" s="11">
        <v>717.13165590223798</v>
      </c>
      <c r="K667" s="11">
        <v>2050.9544564277799</v>
      </c>
      <c r="L667" s="11">
        <v>1430.3920090446099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1501.15359227965</v>
      </c>
      <c r="R667" s="11">
        <v>2684.6107979641902</v>
      </c>
      <c r="S667" s="11">
        <v>1020.8792902075299</v>
      </c>
      <c r="T667" s="18">
        <v>1701.94803261007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1676.2209779370201</v>
      </c>
      <c r="AC667" s="11">
        <v>1163.5618049944801</v>
      </c>
      <c r="AD667" s="11">
        <v>833.903164226071</v>
      </c>
      <c r="AE667" s="11">
        <v>2293.7420579654299</v>
      </c>
      <c r="AF667" s="11">
        <v>1450.1478975007301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1948.13008962341</v>
      </c>
      <c r="AL667" s="11">
        <v>2770.4703881191599</v>
      </c>
      <c r="AM667" s="11">
        <v>1097.35695752416</v>
      </c>
      <c r="AN667" s="18">
        <v>1897.1431590663999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614.86535721842097</v>
      </c>
      <c r="AX667" s="11">
        <v>584.98401536606502</v>
      </c>
      <c r="AY667" s="11">
        <v>1540.3984880519699</v>
      </c>
      <c r="AZ667" s="11">
        <v>1389.84512145084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1312.5538109929701</v>
      </c>
      <c r="BI667" s="30"/>
    </row>
    <row r="668" spans="2:61" ht="15" customHeight="1" x14ac:dyDescent="0.35">
      <c r="B668" s="20">
        <v>45383</v>
      </c>
      <c r="C668" s="12">
        <v>1586.3436645843001</v>
      </c>
      <c r="D668" s="12">
        <v>1170.96556760455</v>
      </c>
      <c r="E668" s="12">
        <v>1180.96014023354</v>
      </c>
      <c r="F668" s="12">
        <v>3660.8809947008599</v>
      </c>
      <c r="G668" s="12">
        <v>1947.5398950813701</v>
      </c>
      <c r="H668" s="12">
        <v>1626.76725301286</v>
      </c>
      <c r="I668" s="12">
        <v>913.48608719298204</v>
      </c>
      <c r="J668" s="12">
        <v>725.39147165370696</v>
      </c>
      <c r="K668" s="12">
        <v>2108.5553980233299</v>
      </c>
      <c r="L668" s="12">
        <v>1426.6328560100801</v>
      </c>
      <c r="M668" s="12">
        <v>674.93550631459595</v>
      </c>
      <c r="N668" s="12">
        <v>1015.2178366306</v>
      </c>
      <c r="O668" s="12">
        <v>2844.3329877094202</v>
      </c>
      <c r="P668" s="12">
        <v>1023.11106906134</v>
      </c>
      <c r="Q668" s="12">
        <v>1507.09719392945</v>
      </c>
      <c r="R668" s="12">
        <v>2649.40018041753</v>
      </c>
      <c r="S668" s="12">
        <v>1118.89640493766</v>
      </c>
      <c r="T668" s="19">
        <v>1725.5956942095199</v>
      </c>
      <c r="U668" s="30"/>
      <c r="V668" s="20">
        <v>45383</v>
      </c>
      <c r="W668" s="12">
        <v>1693.7112585315199</v>
      </c>
      <c r="X668" s="12">
        <v>1404.1984433161001</v>
      </c>
      <c r="Y668" s="12">
        <v>1279.2927085282799</v>
      </c>
      <c r="Z668" s="12">
        <v>3443.3705557940898</v>
      </c>
      <c r="AA668" s="12">
        <v>1952.65690426332</v>
      </c>
      <c r="AB668" s="12">
        <v>1738.2726719795101</v>
      </c>
      <c r="AC668" s="12">
        <v>1123.1374237407099</v>
      </c>
      <c r="AD668" s="12">
        <v>826.20376581309301</v>
      </c>
      <c r="AE668" s="12">
        <v>2383.6159285161998</v>
      </c>
      <c r="AF668" s="12">
        <v>1455.3072766801499</v>
      </c>
      <c r="AG668" s="12">
        <v>827.09100643004103</v>
      </c>
      <c r="AH668" s="12">
        <v>1329.7360536440101</v>
      </c>
      <c r="AI668" s="12">
        <v>3063.5586745495102</v>
      </c>
      <c r="AJ668" s="12">
        <v>1013.44336005936</v>
      </c>
      <c r="AK668" s="12">
        <v>2125.8476184107199</v>
      </c>
      <c r="AL668" s="12">
        <v>2731.9281175248002</v>
      </c>
      <c r="AM668" s="12">
        <v>1194.9183762405</v>
      </c>
      <c r="AN668" s="19">
        <v>1928.3163253217199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1399.9929543585499</v>
      </c>
      <c r="AW668" s="12">
        <v>576.662741947776</v>
      </c>
      <c r="AX668" s="12">
        <v>622.19552594137701</v>
      </c>
      <c r="AY668" s="12">
        <v>1557.99203737025</v>
      </c>
      <c r="AZ668" s="12">
        <v>1366.8120390971001</v>
      </c>
      <c r="BA668" s="12">
        <v>495.975064510761</v>
      </c>
      <c r="BB668" s="12">
        <v>646.22536920396101</v>
      </c>
      <c r="BC668" s="12">
        <v>2074.3990856328201</v>
      </c>
      <c r="BD668" s="12">
        <v>1036.8954611499501</v>
      </c>
      <c r="BE668" s="12">
        <v>705.77613548217005</v>
      </c>
      <c r="BF668" s="12">
        <v>1978.2893390386901</v>
      </c>
      <c r="BG668" s="12">
        <v>725.29169346733602</v>
      </c>
      <c r="BH668" s="19">
        <v>1337.1672653002099</v>
      </c>
      <c r="BI668" s="30"/>
    </row>
    <row r="669" spans="2:61" ht="15" customHeight="1" x14ac:dyDescent="0.35">
      <c r="B669" s="21">
        <v>45413</v>
      </c>
      <c r="C669" s="11">
        <v>1573.15153475804</v>
      </c>
      <c r="D669" s="11">
        <v>1137.5448902764699</v>
      </c>
      <c r="E669" s="11">
        <v>1190.8154739859301</v>
      </c>
      <c r="F669" s="11">
        <v>3495.0322777239699</v>
      </c>
      <c r="G669" s="11">
        <v>1907.56911972481</v>
      </c>
      <c r="H669" s="11">
        <v>1479.1164750461901</v>
      </c>
      <c r="I669" s="11">
        <v>920.22414919840605</v>
      </c>
      <c r="J669" s="11">
        <v>691.47392284217801</v>
      </c>
      <c r="K669" s="11">
        <v>2095.8115728815701</v>
      </c>
      <c r="L669" s="11">
        <v>1471.3815812104101</v>
      </c>
      <c r="M669" s="11">
        <v>656.18224771514804</v>
      </c>
      <c r="N669" s="11">
        <v>1134.0311162661101</v>
      </c>
      <c r="O669" s="11">
        <v>3106.0682009494999</v>
      </c>
      <c r="P669" s="11">
        <v>899.51931395198005</v>
      </c>
      <c r="Q669" s="11">
        <v>1600.2430566276</v>
      </c>
      <c r="R669" s="11">
        <v>2574.81969171529</v>
      </c>
      <c r="S669" s="11">
        <v>1091.3337088685701</v>
      </c>
      <c r="T669" s="18">
        <v>1724.81213171795</v>
      </c>
      <c r="U669" s="30"/>
      <c r="V669" s="21">
        <v>45413</v>
      </c>
      <c r="W669" s="11">
        <v>1733.7539211472399</v>
      </c>
      <c r="X669" s="11">
        <v>1343.47527907939</v>
      </c>
      <c r="Y669" s="11">
        <v>1295.96619775054</v>
      </c>
      <c r="Z669" s="11">
        <v>3201.2190291515699</v>
      </c>
      <c r="AA669" s="11">
        <v>2065.9097256158698</v>
      </c>
      <c r="AB669" s="11">
        <v>1786.58226307272</v>
      </c>
      <c r="AC669" s="11">
        <v>1119.41156600162</v>
      </c>
      <c r="AD669" s="11">
        <v>822.03556572873197</v>
      </c>
      <c r="AE669" s="11">
        <v>2341.0659374840002</v>
      </c>
      <c r="AF669" s="11">
        <v>1511.9282948181101</v>
      </c>
      <c r="AG669" s="11">
        <v>787.53474608298495</v>
      </c>
      <c r="AH669" s="11">
        <v>1336.0729550836199</v>
      </c>
      <c r="AI669" s="11">
        <v>3363.2319645474799</v>
      </c>
      <c r="AJ669" s="11">
        <v>1083.94308875099</v>
      </c>
      <c r="AK669" s="11">
        <v>1940.78886021727</v>
      </c>
      <c r="AL669" s="11">
        <v>2662.54162446291</v>
      </c>
      <c r="AM669" s="11">
        <v>1233.77488686837</v>
      </c>
      <c r="AN669" s="18">
        <v>1955.8961448790401</v>
      </c>
      <c r="AO669" s="30"/>
      <c r="AP669" s="21">
        <v>45413</v>
      </c>
      <c r="AQ669" s="11">
        <v>1337.47890814522</v>
      </c>
      <c r="AR669" s="11">
        <v>616.89668302398104</v>
      </c>
      <c r="AS669" s="11">
        <v>946.93846258668896</v>
      </c>
      <c r="AT669" s="11">
        <v>4174.3989139310097</v>
      </c>
      <c r="AU669" s="11">
        <v>1637.40055983095</v>
      </c>
      <c r="AV669" s="11">
        <v>979.06204112405703</v>
      </c>
      <c r="AW669" s="11">
        <v>595.34538104479998</v>
      </c>
      <c r="AX669" s="11">
        <v>575.05388323576994</v>
      </c>
      <c r="AY669" s="11">
        <v>1603.26864921731</v>
      </c>
      <c r="AZ669" s="11">
        <v>1393.44667087691</v>
      </c>
      <c r="BA669" s="11">
        <v>474.85426752169201</v>
      </c>
      <c r="BB669" s="11">
        <v>826.95422877126202</v>
      </c>
      <c r="BC669" s="11">
        <v>2166.64363816074</v>
      </c>
      <c r="BD669" s="11">
        <v>716.82472559684504</v>
      </c>
      <c r="BE669" s="11">
        <v>877.14999178127198</v>
      </c>
      <c r="BF669" s="11">
        <v>1947.95515079488</v>
      </c>
      <c r="BG669" s="11">
        <v>689.63951149425202</v>
      </c>
      <c r="BH669" s="18">
        <v>1299.39679123064</v>
      </c>
      <c r="BI669" s="30"/>
    </row>
    <row r="670" spans="2:61" ht="15" customHeight="1" x14ac:dyDescent="0.35">
      <c r="B670" s="20">
        <v>45444</v>
      </c>
      <c r="C670" s="12">
        <v>1611.8995759059201</v>
      </c>
      <c r="D670" s="12">
        <v>1145.4399393931899</v>
      </c>
      <c r="E670" s="12">
        <v>1234.35322242241</v>
      </c>
      <c r="F670" s="12">
        <v>3723.1350246816801</v>
      </c>
      <c r="G670" s="12">
        <v>1902.2344885049899</v>
      </c>
      <c r="H670" s="12">
        <v>1585.0768601608299</v>
      </c>
      <c r="I670" s="12">
        <v>852.68377896306799</v>
      </c>
      <c r="J670" s="12">
        <v>762.29051079960902</v>
      </c>
      <c r="K670" s="12">
        <v>2166.8272868519098</v>
      </c>
      <c r="L670" s="12">
        <v>1454.3719781673201</v>
      </c>
      <c r="M670" s="12">
        <v>601.26901266967502</v>
      </c>
      <c r="N670" s="12">
        <v>1200.3997220440799</v>
      </c>
      <c r="O670" s="12">
        <v>3027.9261606677901</v>
      </c>
      <c r="P670" s="12">
        <v>1062.74353200057</v>
      </c>
      <c r="Q670" s="12">
        <v>1528.3056933176799</v>
      </c>
      <c r="R670" s="12">
        <v>2700.8101118213199</v>
      </c>
      <c r="S670" s="12">
        <v>1054.3290551632799</v>
      </c>
      <c r="T670" s="19">
        <v>1770.0045552727699</v>
      </c>
      <c r="U670" s="30"/>
      <c r="V670" s="20">
        <v>45444</v>
      </c>
      <c r="W670" s="12">
        <v>1742.05833595472</v>
      </c>
      <c r="X670" s="12">
        <v>1365.8774691075901</v>
      </c>
      <c r="Y670" s="12">
        <v>1362.3136694743</v>
      </c>
      <c r="Z670" s="12">
        <v>3431.9362028788901</v>
      </c>
      <c r="AA670" s="12">
        <v>1982.4961576584101</v>
      </c>
      <c r="AB670" s="12">
        <v>1738.2928976995499</v>
      </c>
      <c r="AC670" s="12">
        <v>1062.53295006856</v>
      </c>
      <c r="AD670" s="12">
        <v>901.24717127697397</v>
      </c>
      <c r="AE670" s="12">
        <v>2448.8727808839599</v>
      </c>
      <c r="AF670" s="12">
        <v>1485.6483493374701</v>
      </c>
      <c r="AG670" s="12">
        <v>733.40861997237005</v>
      </c>
      <c r="AH670" s="12">
        <v>1463.84260432832</v>
      </c>
      <c r="AI670" s="12">
        <v>3269.9714292469698</v>
      </c>
      <c r="AJ670" s="12">
        <v>1094.24064977394</v>
      </c>
      <c r="AK670" s="12">
        <v>2016.6848141792</v>
      </c>
      <c r="AL670" s="12">
        <v>2773.05063561817</v>
      </c>
      <c r="AM670" s="12">
        <v>1156.5217079394499</v>
      </c>
      <c r="AN670" s="19">
        <v>1980.6819953393101</v>
      </c>
      <c r="AO670" s="30"/>
      <c r="AP670" s="20">
        <v>45444</v>
      </c>
      <c r="AQ670" s="12">
        <v>1398.1531410729201</v>
      </c>
      <c r="AR670" s="12">
        <v>623.78225744056897</v>
      </c>
      <c r="AS670" s="12">
        <v>875.59171626071702</v>
      </c>
      <c r="AT670" s="12">
        <v>4339.6048774215596</v>
      </c>
      <c r="AU670" s="12">
        <v>1762.74984128037</v>
      </c>
      <c r="AV670" s="12">
        <v>1286.03214129514</v>
      </c>
      <c r="AW670" s="12">
        <v>591.57994142297696</v>
      </c>
      <c r="AX670" s="12">
        <v>625.46564551189203</v>
      </c>
      <c r="AY670" s="12">
        <v>1603.19017737534</v>
      </c>
      <c r="AZ670" s="12">
        <v>1387.3384103953999</v>
      </c>
      <c r="BA670" s="12">
        <v>434.20573375893298</v>
      </c>
      <c r="BB670" s="12">
        <v>852.73500147743505</v>
      </c>
      <c r="BC670" s="12">
        <v>2251.5644217988902</v>
      </c>
      <c r="BD670" s="12">
        <v>1014.28890971241</v>
      </c>
      <c r="BE670" s="12">
        <v>781.727512902115</v>
      </c>
      <c r="BF670" s="12">
        <v>2204.5053748589598</v>
      </c>
      <c r="BG670" s="12">
        <v>729.03684327118299</v>
      </c>
      <c r="BH670" s="19">
        <v>1366.85616593847</v>
      </c>
      <c r="BI670" s="30"/>
    </row>
    <row r="671" spans="2:61" ht="15" customHeight="1" x14ac:dyDescent="0.35">
      <c r="B671" s="21">
        <v>45474</v>
      </c>
      <c r="C671" s="11">
        <v>1615.6955824627701</v>
      </c>
      <c r="D671" s="11">
        <v>1164.8782137155599</v>
      </c>
      <c r="E671" s="11">
        <v>1258.9165841056499</v>
      </c>
      <c r="F671" s="11">
        <v>4079.2050826337199</v>
      </c>
      <c r="G671" s="11">
        <v>1940.7997253246101</v>
      </c>
      <c r="H671" s="11">
        <v>1501.5113159520199</v>
      </c>
      <c r="I671" s="11">
        <v>965.16352192326997</v>
      </c>
      <c r="J671" s="11">
        <v>828.77533790472398</v>
      </c>
      <c r="K671" s="11">
        <v>2156.0474597508701</v>
      </c>
      <c r="L671" s="11">
        <v>1454.1649640221899</v>
      </c>
      <c r="M671" s="11">
        <v>606.511820130449</v>
      </c>
      <c r="N671" s="11">
        <v>1149.27418208976</v>
      </c>
      <c r="O671" s="11">
        <v>2991.6446546223201</v>
      </c>
      <c r="P671" s="11">
        <v>1114.3364477431101</v>
      </c>
      <c r="Q671" s="11">
        <v>1174.21272298444</v>
      </c>
      <c r="R671" s="11">
        <v>2828.97776221807</v>
      </c>
      <c r="S671" s="11">
        <v>1146.65513977092</v>
      </c>
      <c r="T671" s="18">
        <v>1783.7176331291701</v>
      </c>
      <c r="U671" s="30"/>
      <c r="V671" s="21">
        <v>45474</v>
      </c>
      <c r="W671" s="11">
        <v>1731.3612601232401</v>
      </c>
      <c r="X671" s="11">
        <v>1392.1699003440699</v>
      </c>
      <c r="Y671" s="11">
        <v>1422.2617829384701</v>
      </c>
      <c r="Z671" s="11">
        <v>3475.9050137829399</v>
      </c>
      <c r="AA671" s="11">
        <v>2003.8452958057501</v>
      </c>
      <c r="AB671" s="11">
        <v>1765.8625482713801</v>
      </c>
      <c r="AC671" s="11">
        <v>1174.6895312031199</v>
      </c>
      <c r="AD671" s="11">
        <v>968.81810073181805</v>
      </c>
      <c r="AE671" s="11">
        <v>2421.1072600194998</v>
      </c>
      <c r="AF671" s="11">
        <v>1491.3120836751</v>
      </c>
      <c r="AG671" s="11">
        <v>732.89099947479804</v>
      </c>
      <c r="AH671" s="11">
        <v>1534.4010651920801</v>
      </c>
      <c r="AI671" s="11">
        <v>3288.1988124150898</v>
      </c>
      <c r="AJ671" s="11">
        <v>1122.5955156124401</v>
      </c>
      <c r="AK671" s="11">
        <v>1644.17156670533</v>
      </c>
      <c r="AL671" s="11">
        <v>2880.7098274509799</v>
      </c>
      <c r="AM671" s="11">
        <v>1186.7896585976</v>
      </c>
      <c r="AN671" s="18">
        <v>1971.0862005420599</v>
      </c>
      <c r="AO671" s="30"/>
      <c r="AP671" s="21">
        <v>45474</v>
      </c>
      <c r="AQ671" s="11">
        <v>1434.6234656233701</v>
      </c>
      <c r="AR671" s="11">
        <v>590.17219785506597</v>
      </c>
      <c r="AS671" s="11">
        <v>838.22312029712498</v>
      </c>
      <c r="AT671" s="11">
        <v>4977.5142837952799</v>
      </c>
      <c r="AU671" s="11">
        <v>1834.99494693973</v>
      </c>
      <c r="AV671" s="11">
        <v>1086.5489993710501</v>
      </c>
      <c r="AW671" s="11">
        <v>653.28842441972301</v>
      </c>
      <c r="AX671" s="11">
        <v>696.94340286290696</v>
      </c>
      <c r="AY671" s="11">
        <v>1676.2320232506399</v>
      </c>
      <c r="AZ671" s="11">
        <v>1384.8279984882499</v>
      </c>
      <c r="BA671" s="11">
        <v>433.38931695299499</v>
      </c>
      <c r="BB671" s="11">
        <v>667.98197723500596</v>
      </c>
      <c r="BC671" s="11">
        <v>2184.9208608701801</v>
      </c>
      <c r="BD671" s="11">
        <v>1101.8448861087199</v>
      </c>
      <c r="BE671" s="11">
        <v>766.23193514275602</v>
      </c>
      <c r="BF671" s="11">
        <v>2494.05642040256</v>
      </c>
      <c r="BG671" s="11">
        <v>1020.01802971676</v>
      </c>
      <c r="BH671" s="18">
        <v>1451.8416240122201</v>
      </c>
      <c r="BI671" s="30"/>
    </row>
    <row r="672" spans="2:61" ht="15" customHeight="1" x14ac:dyDescent="0.35">
      <c r="B672" s="20">
        <v>45505</v>
      </c>
      <c r="C672" s="12">
        <v>1498.1250146647301</v>
      </c>
      <c r="D672" s="12">
        <v>1144.6278813925201</v>
      </c>
      <c r="E672" s="12">
        <v>1272.2193552424001</v>
      </c>
      <c r="F672" s="12">
        <v>3426.8213843376602</v>
      </c>
      <c r="G672" s="12">
        <v>1892.4785161505299</v>
      </c>
      <c r="H672" s="12">
        <v>1525.75199088114</v>
      </c>
      <c r="I672" s="12">
        <v>895.38715363507595</v>
      </c>
      <c r="J672" s="12">
        <v>1056.90326215598</v>
      </c>
      <c r="K672" s="12">
        <v>1928.7292976184799</v>
      </c>
      <c r="L672" s="12">
        <v>1488.09573837315</v>
      </c>
      <c r="M672" s="12">
        <v>601.74080478956</v>
      </c>
      <c r="N672" s="12">
        <v>1087.5177723515801</v>
      </c>
      <c r="O672" s="12">
        <v>2644.6947394888798</v>
      </c>
      <c r="P672" s="12">
        <v>1078.7519480204201</v>
      </c>
      <c r="Q672" s="12">
        <v>1783.90663525528</v>
      </c>
      <c r="R672" s="12">
        <v>2602.13674345549</v>
      </c>
      <c r="S672" s="12">
        <v>991.41756746262797</v>
      </c>
      <c r="T672" s="19">
        <v>1599.3078210209601</v>
      </c>
      <c r="U672" s="30"/>
      <c r="V672" s="20">
        <v>45505</v>
      </c>
      <c r="W672" s="12">
        <v>1674.39256700445</v>
      </c>
      <c r="X672" s="12">
        <v>1382.0254799803499</v>
      </c>
      <c r="Y672" s="12">
        <v>1375.3843053958999</v>
      </c>
      <c r="Z672" s="12">
        <v>3192.6163452635101</v>
      </c>
      <c r="AA672" s="12">
        <v>1939.82271689001</v>
      </c>
      <c r="AB672" s="12">
        <v>1711.9391943712101</v>
      </c>
      <c r="AC672" s="12">
        <v>1135.3656393991901</v>
      </c>
      <c r="AD672" s="12">
        <v>1522.1946954895</v>
      </c>
      <c r="AE672" s="12">
        <v>2195.8725488217901</v>
      </c>
      <c r="AF672" s="12">
        <v>1494.60489996099</v>
      </c>
      <c r="AG672" s="12">
        <v>748.67525610482403</v>
      </c>
      <c r="AH672" s="12">
        <v>1476.07583876069</v>
      </c>
      <c r="AI672" s="12">
        <v>2848.5896307389899</v>
      </c>
      <c r="AJ672" s="12">
        <v>1073.90336721023</v>
      </c>
      <c r="AK672" s="12">
        <v>2212.2783157313902</v>
      </c>
      <c r="AL672" s="12">
        <v>2692.47291224333</v>
      </c>
      <c r="AM672" s="12">
        <v>1079.4222018939899</v>
      </c>
      <c r="AN672" s="19">
        <v>1788.97829843927</v>
      </c>
      <c r="AO672" s="30"/>
      <c r="AP672" s="20">
        <v>45505</v>
      </c>
      <c r="AQ672" s="12">
        <v>1222.39863052905</v>
      </c>
      <c r="AR672" s="12">
        <v>603.22028033073002</v>
      </c>
      <c r="AS672" s="12">
        <v>960.70054328688502</v>
      </c>
      <c r="AT672" s="12">
        <v>3908.89438392292</v>
      </c>
      <c r="AU672" s="12">
        <v>1807.60814980738</v>
      </c>
      <c r="AV672" s="12">
        <v>1233.4823116199</v>
      </c>
      <c r="AW672" s="12">
        <v>565.04650022652595</v>
      </c>
      <c r="AX672" s="12">
        <v>623.91599958896904</v>
      </c>
      <c r="AY672" s="12">
        <v>1509.41449048296</v>
      </c>
      <c r="AZ672" s="12">
        <v>1476.17288531137</v>
      </c>
      <c r="BA672" s="12">
        <v>417.83427737226202</v>
      </c>
      <c r="BB672" s="12">
        <v>672.39652005668097</v>
      </c>
      <c r="BC672" s="12">
        <v>2077.9008959447701</v>
      </c>
      <c r="BD672" s="12">
        <v>1086.6134044980799</v>
      </c>
      <c r="BE672" s="12">
        <v>892.16260213289502</v>
      </c>
      <c r="BF672" s="12">
        <v>2269.1087056802799</v>
      </c>
      <c r="BG672" s="12">
        <v>673.66506623702105</v>
      </c>
      <c r="BH672" s="19">
        <v>1280.54227605957</v>
      </c>
      <c r="BI672" s="30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</row>
    <row r="690" spans="2:60" ht="19.5" customHeight="1" x14ac:dyDescent="0.35">
      <c r="B690" s="73" t="s">
        <v>26</v>
      </c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V690" s="73" t="s">
        <v>26</v>
      </c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P690" s="73" t="s">
        <v>26</v>
      </c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3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0.24848173135186236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9.117439315226683E-2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6.8283941807573134E-2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5.1838330142115474E-3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5.7216674607245777E-2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0.23201080845687549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7.7452258364256288E-2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7.3698224904029663E-2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1.2440767100348582E-2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4.2277035935782692E-2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7.1251340717197298E-2</v>
      </c>
    </row>
    <row r="886" spans="2:60" ht="15" customHeight="1" x14ac:dyDescent="0.3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0.19183184618985449</v>
      </c>
      <c r="I886" s="8">
        <f t="shared" si="1230"/>
        <v>2.2115397971639306E-2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9.0156051336799603E-2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-0.32448616303216604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5.3955304193372688E-2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0.10837873663454856</v>
      </c>
      <c r="AC886" s="8">
        <f t="shared" si="1231"/>
        <v>8.8875606299901211E-2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9.972946738331534E-2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-0.28719340093302048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5.6202344497641166E-2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-9.5580141889153203E-2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6.9716479828235478E-2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3.6730717773907795E-2</v>
      </c>
    </row>
    <row r="887" spans="2:60" ht="15" customHeight="1" x14ac:dyDescent="0.35">
      <c r="B887" s="20">
        <v>45383</v>
      </c>
      <c r="C887" s="9">
        <f t="shared" ref="C887:T887" si="1233">+C668/C656-1</f>
        <v>5.0537958781682324E-2</v>
      </c>
      <c r="D887" s="9">
        <f t="shared" si="1233"/>
        <v>-5.7952696192077213E-2</v>
      </c>
      <c r="E887" s="9">
        <f t="shared" si="1233"/>
        <v>-4.3842351684280634E-2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0.24388166969214775</v>
      </c>
      <c r="I887" s="9">
        <f t="shared" si="1233"/>
        <v>3.8281390087898437E-2</v>
      </c>
      <c r="J887" s="9">
        <f t="shared" si="1233"/>
        <v>-7.7587477076770939E-2</v>
      </c>
      <c r="K887" s="9">
        <f t="shared" si="1233"/>
        <v>4.2566666592543267E-2</v>
      </c>
      <c r="L887" s="9">
        <f t="shared" si="1233"/>
        <v>4.5976243567827701E-2</v>
      </c>
      <c r="M887" s="9">
        <f t="shared" si="1233"/>
        <v>5.7944768004590141E-2</v>
      </c>
      <c r="N887" s="9">
        <f t="shared" si="1233"/>
        <v>3.3991707420738759E-2</v>
      </c>
      <c r="O887" s="9">
        <f t="shared" si="1233"/>
        <v>2.8570466341489187E-2</v>
      </c>
      <c r="P887" s="9">
        <f t="shared" si="1233"/>
        <v>1.4566611387924366E-2</v>
      </c>
      <c r="Q887" s="9">
        <f t="shared" si="1233"/>
        <v>-0.12885723941389249</v>
      </c>
      <c r="R887" s="9">
        <f t="shared" si="1233"/>
        <v>2.8469378889167452E-2</v>
      </c>
      <c r="S887" s="9">
        <f t="shared" si="1233"/>
        <v>0.18087749321623003</v>
      </c>
      <c r="T887" s="17">
        <f t="shared" si="1233"/>
        <v>3.8865541913886581E-2</v>
      </c>
      <c r="V887" s="20">
        <v>45383</v>
      </c>
      <c r="W887" s="9">
        <f t="shared" ref="W887:AN887" si="1234">+W668/W656-1</f>
        <v>4.6172440412067139E-2</v>
      </c>
      <c r="X887" s="9">
        <f t="shared" si="1234"/>
        <v>-3.537078028668883E-2</v>
      </c>
      <c r="Y887" s="9">
        <f t="shared" si="1234"/>
        <v>-2.3976630770638829E-2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0.15215782518754928</v>
      </c>
      <c r="AC887" s="9">
        <f t="shared" si="1234"/>
        <v>4.2025283635207078E-2</v>
      </c>
      <c r="AD887" s="9">
        <f t="shared" si="1234"/>
        <v>-0.15913909436192109</v>
      </c>
      <c r="AE887" s="9">
        <f t="shared" si="1234"/>
        <v>6.6449518677531794E-2</v>
      </c>
      <c r="AF887" s="9">
        <f t="shared" si="1234"/>
        <v>7.3755033668953418E-2</v>
      </c>
      <c r="AG887" s="9">
        <f t="shared" si="1234"/>
        <v>9.1459604331177058E-2</v>
      </c>
      <c r="AH887" s="9">
        <f t="shared" si="1234"/>
        <v>3.1389862058858631E-2</v>
      </c>
      <c r="AI887" s="9">
        <f t="shared" si="1234"/>
        <v>4.0260132932399939E-2</v>
      </c>
      <c r="AJ887" s="9">
        <f t="shared" si="1234"/>
        <v>6.5424109192477875E-3</v>
      </c>
      <c r="AK887" s="9">
        <f t="shared" si="1234"/>
        <v>7.134189924767087E-2</v>
      </c>
      <c r="AL887" s="9">
        <f t="shared" si="1234"/>
        <v>-8.1173636844074082E-3</v>
      </c>
      <c r="AM887" s="9">
        <f t="shared" si="1234"/>
        <v>0.20234184383171328</v>
      </c>
      <c r="AN887" s="17">
        <f t="shared" si="1234"/>
        <v>4.8944115654769416E-2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0.53771394731143785</v>
      </c>
      <c r="AW887" s="9">
        <f t="shared" si="1235"/>
        <v>-4.3062683879608543E-2</v>
      </c>
      <c r="AX887" s="9">
        <f t="shared" si="1235"/>
        <v>5.7725556090901353E-2</v>
      </c>
      <c r="AY887" s="9">
        <f t="shared" si="1235"/>
        <v>-2.1270469085036492E-2</v>
      </c>
      <c r="AZ887" s="9">
        <f t="shared" si="1235"/>
        <v>-9.7793933461012283E-3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-3.2802051522235587E-2</v>
      </c>
      <c r="BD887" s="9">
        <f t="shared" si="1235"/>
        <v>2.5936323873081646E-2</v>
      </c>
      <c r="BE887" s="9">
        <f t="shared" si="1235"/>
        <v>-0.24663487397195227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1.0980424155540902E-2</v>
      </c>
    </row>
    <row r="888" spans="2:60" ht="15" customHeight="1" x14ac:dyDescent="0.35">
      <c r="B888" s="21">
        <v>45413</v>
      </c>
      <c r="C888" s="8">
        <f t="shared" ref="C888:T888" si="1236">+C669/C657-1</f>
        <v>4.021411449370782E-2</v>
      </c>
      <c r="D888" s="8">
        <f t="shared" si="1236"/>
        <v>3.3770988030310978E-2</v>
      </c>
      <c r="E888" s="8">
        <f t="shared" si="1236"/>
        <v>-6.9109463986272046E-2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0.10685062500207998</v>
      </c>
      <c r="I888" s="8">
        <f t="shared" si="1236"/>
        <v>5.3488468809649747E-2</v>
      </c>
      <c r="J888" s="8">
        <f t="shared" si="1236"/>
        <v>-0.11501032413187007</v>
      </c>
      <c r="K888" s="8">
        <f t="shared" si="1236"/>
        <v>3.5568013757790951E-2</v>
      </c>
      <c r="L888" s="8">
        <f t="shared" si="1236"/>
        <v>0.1131093910920018</v>
      </c>
      <c r="M888" s="8">
        <f t="shared" si="1236"/>
        <v>2.9266455463166086E-2</v>
      </c>
      <c r="N888" s="8">
        <f t="shared" si="1236"/>
        <v>0.20419768020765972</v>
      </c>
      <c r="O888" s="8">
        <f t="shared" si="1236"/>
        <v>0.11874818990553737</v>
      </c>
      <c r="P888" s="8">
        <f t="shared" si="1236"/>
        <v>-0.18360236970900068</v>
      </c>
      <c r="Q888" s="8">
        <f t="shared" si="1236"/>
        <v>6.4199057564878315E-2</v>
      </c>
      <c r="R888" s="8">
        <f t="shared" si="1236"/>
        <v>-3.0946925177449458E-2</v>
      </c>
      <c r="S888" s="8">
        <f t="shared" si="1236"/>
        <v>7.6155211567875636E-2</v>
      </c>
      <c r="T888" s="16">
        <f t="shared" si="1236"/>
        <v>3.895771945818427E-2</v>
      </c>
      <c r="V888" s="21">
        <v>45413</v>
      </c>
      <c r="W888" s="8">
        <f t="shared" ref="W888:AN888" si="1237">+W669/W657-1</f>
        <v>0.11546690875914289</v>
      </c>
      <c r="X888" s="8">
        <f t="shared" si="1237"/>
        <v>1.771732392128067E-2</v>
      </c>
      <c r="Y888" s="8">
        <f t="shared" si="1237"/>
        <v>-2.7800846220477515E-2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0.18576487111228035</v>
      </c>
      <c r="AC888" s="8">
        <f t="shared" si="1237"/>
        <v>3.4264100245906981E-2</v>
      </c>
      <c r="AD888" s="8">
        <f t="shared" si="1237"/>
        <v>-0.14633385666991094</v>
      </c>
      <c r="AE888" s="8">
        <f t="shared" si="1237"/>
        <v>3.8473732987291731E-2</v>
      </c>
      <c r="AF888" s="8">
        <f t="shared" si="1237"/>
        <v>0.13806383130752842</v>
      </c>
      <c r="AG888" s="8">
        <f t="shared" si="1237"/>
        <v>6.0752715689655457E-2</v>
      </c>
      <c r="AH888" s="8">
        <f t="shared" si="1237"/>
        <v>9.2105291792574873E-2</v>
      </c>
      <c r="AI888" s="8">
        <f t="shared" si="1237"/>
        <v>0.12231109650079297</v>
      </c>
      <c r="AJ888" s="8">
        <f t="shared" si="1237"/>
        <v>-8.4711597822751727E-2</v>
      </c>
      <c r="AK888" s="8">
        <f t="shared" si="1237"/>
        <v>8.7654443004314686E-4</v>
      </c>
      <c r="AL888" s="8">
        <f t="shared" si="1237"/>
        <v>-4.1824715313881988E-2</v>
      </c>
      <c r="AM888" s="8">
        <f t="shared" si="1237"/>
        <v>0.13382440163778075</v>
      </c>
      <c r="AN888" s="16">
        <f t="shared" si="1237"/>
        <v>6.9903755896828956E-2</v>
      </c>
      <c r="AP888" s="21">
        <v>45413</v>
      </c>
      <c r="AQ888" s="8">
        <f t="shared" ref="AQ888:BH888" si="1238">+AQ669/AQ657-1</f>
        <v>-7.4645874355290576E-2</v>
      </c>
      <c r="AR888" s="8">
        <f t="shared" si="1238"/>
        <v>8.3947914742311447E-2</v>
      </c>
      <c r="AS888" s="8">
        <f t="shared" si="1238"/>
        <v>-0.10646295609792378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-1.7566194476004604E-2</v>
      </c>
      <c r="AW888" s="8">
        <f t="shared" si="1238"/>
        <v>4.5235880996652433E-4</v>
      </c>
      <c r="AX888" s="8">
        <f t="shared" si="1238"/>
        <v>-2.9384554272912422E-2</v>
      </c>
      <c r="AY888" s="8">
        <f t="shared" si="1238"/>
        <v>2.6528378309858436E-2</v>
      </c>
      <c r="AZ888" s="8">
        <f t="shared" si="1238"/>
        <v>6.4414502790764994E-2</v>
      </c>
      <c r="BA888" s="8">
        <f t="shared" si="1238"/>
        <v>-2.2271647515605175E-2</v>
      </c>
      <c r="BB888" s="8">
        <f t="shared" si="1238"/>
        <v>0.25721200438472547</v>
      </c>
      <c r="BC888" s="8">
        <f t="shared" si="1238"/>
        <v>8.089820419095739E-2</v>
      </c>
      <c r="BD888" s="8">
        <f t="shared" si="1238"/>
        <v>-0.25421164276194974</v>
      </c>
      <c r="BE888" s="8">
        <f t="shared" si="1238"/>
        <v>0.15229656760151622</v>
      </c>
      <c r="BF888" s="8">
        <f t="shared" si="1238"/>
        <v>0.10013099957631666</v>
      </c>
      <c r="BG888" s="8">
        <f t="shared" si="1238"/>
        <v>-6.9360813766413232E-2</v>
      </c>
      <c r="BH888" s="16">
        <f t="shared" si="1238"/>
        <v>-3.3557941442843187E-2</v>
      </c>
    </row>
    <row r="889" spans="2:60" ht="15" customHeight="1" x14ac:dyDescent="0.35">
      <c r="B889" s="20">
        <v>45444</v>
      </c>
      <c r="C889" s="9">
        <f t="shared" ref="C889:T889" si="1239">+C670/C658-1</f>
        <v>4.1112869983907396E-2</v>
      </c>
      <c r="D889" s="9">
        <f t="shared" si="1239"/>
        <v>7.5953046655450329E-2</v>
      </c>
      <c r="E889" s="9">
        <f t="shared" si="1239"/>
        <v>9.8615636910563298E-2</v>
      </c>
      <c r="F889" s="9">
        <f t="shared" si="1239"/>
        <v>0.12828397433988847</v>
      </c>
      <c r="G889" s="9">
        <f t="shared" si="1239"/>
        <v>2.951415841336269E-2</v>
      </c>
      <c r="H889" s="9">
        <f t="shared" si="1239"/>
        <v>0.15751923848480076</v>
      </c>
      <c r="I889" s="9">
        <f t="shared" si="1239"/>
        <v>0.13445517487182523</v>
      </c>
      <c r="J889" s="9">
        <f t="shared" si="1239"/>
        <v>2.7459912342339576E-2</v>
      </c>
      <c r="K889" s="9">
        <f t="shared" si="1239"/>
        <v>8.6088159407602616E-2</v>
      </c>
      <c r="L889" s="9">
        <f t="shared" si="1239"/>
        <v>6.0059519698415942E-2</v>
      </c>
      <c r="M889" s="9">
        <f t="shared" si="1239"/>
        <v>-0.12508206686196899</v>
      </c>
      <c r="N889" s="9">
        <f t="shared" si="1239"/>
        <v>0.17206012442149476</v>
      </c>
      <c r="O889" s="9">
        <f t="shared" si="1239"/>
        <v>8.2026004279179832E-2</v>
      </c>
      <c r="P889" s="9">
        <f t="shared" si="1239"/>
        <v>7.977719437488684E-2</v>
      </c>
      <c r="Q889" s="9">
        <f t="shared" si="1239"/>
        <v>4.3092544889486772E-2</v>
      </c>
      <c r="R889" s="9">
        <f t="shared" si="1239"/>
        <v>7.5345634770593861E-3</v>
      </c>
      <c r="S889" s="9">
        <f t="shared" si="1239"/>
        <v>1.8588936668368916E-3</v>
      </c>
      <c r="T889" s="17">
        <f t="shared" si="1239"/>
        <v>6.9377507806316574E-2</v>
      </c>
      <c r="V889" s="20">
        <v>45444</v>
      </c>
      <c r="W889" s="9">
        <f t="shared" ref="W889:AN889" si="1240">+W670/W658-1</f>
        <v>8.1652178580731594E-2</v>
      </c>
      <c r="X889" s="9">
        <f t="shared" si="1240"/>
        <v>4.7087580017959985E-2</v>
      </c>
      <c r="Y889" s="9">
        <f t="shared" si="1240"/>
        <v>9.7652956559558302E-2</v>
      </c>
      <c r="Z889" s="9">
        <f t="shared" si="1240"/>
        <v>0.13097786026289349</v>
      </c>
      <c r="AA889" s="9">
        <f t="shared" si="1240"/>
        <v>-9.1920628316866093E-4</v>
      </c>
      <c r="AB889" s="9">
        <f t="shared" si="1240"/>
        <v>0.112083175836589</v>
      </c>
      <c r="AC889" s="9">
        <f t="shared" si="1240"/>
        <v>3.3323449482826284E-2</v>
      </c>
      <c r="AD889" s="9">
        <f t="shared" si="1240"/>
        <v>2.2780807647367229E-2</v>
      </c>
      <c r="AE889" s="9">
        <f t="shared" si="1240"/>
        <v>8.6536448044166825E-2</v>
      </c>
      <c r="AF889" s="9">
        <f t="shared" si="1240"/>
        <v>6.5644807046960185E-2</v>
      </c>
      <c r="AG889" s="9">
        <f t="shared" si="1240"/>
        <v>-0.10137901949725525</v>
      </c>
      <c r="AH889" s="9">
        <f t="shared" si="1240"/>
        <v>0.13990119884785357</v>
      </c>
      <c r="AI889" s="9">
        <f t="shared" si="1240"/>
        <v>8.6090009071109641E-2</v>
      </c>
      <c r="AJ889" s="9">
        <f t="shared" si="1240"/>
        <v>8.0694315602328537E-2</v>
      </c>
      <c r="AK889" s="9">
        <f t="shared" si="1240"/>
        <v>6.4052517750336158E-2</v>
      </c>
      <c r="AL889" s="9">
        <f t="shared" si="1240"/>
        <v>-9.2725890794312926E-3</v>
      </c>
      <c r="AM889" s="9">
        <f t="shared" si="1240"/>
        <v>0.10745635634627626</v>
      </c>
      <c r="AN889" s="17">
        <f t="shared" si="1240"/>
        <v>6.8827961360510725E-2</v>
      </c>
      <c r="AP889" s="20">
        <v>45444</v>
      </c>
      <c r="AQ889" s="9">
        <f t="shared" ref="AQ889:BH889" si="1241">+AQ670/AQ658-1</f>
        <v>-3.238525435674422E-2</v>
      </c>
      <c r="AR889" s="9">
        <f t="shared" si="1241"/>
        <v>0.11314477598401185</v>
      </c>
      <c r="AS889" s="9">
        <f t="shared" si="1241"/>
        <v>9.8707460794267066E-2</v>
      </c>
      <c r="AT889" s="9">
        <f t="shared" si="1241"/>
        <v>0.12880843934080066</v>
      </c>
      <c r="AU889" s="9">
        <f t="shared" si="1241"/>
        <v>7.9582301483011042E-2</v>
      </c>
      <c r="AV889" s="9">
        <f t="shared" si="1241"/>
        <v>0.33565215965798356</v>
      </c>
      <c r="AW889" s="9">
        <f t="shared" si="1241"/>
        <v>0.29923679316466978</v>
      </c>
      <c r="AX889" s="9">
        <f t="shared" si="1241"/>
        <v>5.180725203302905E-2</v>
      </c>
      <c r="AY889" s="9">
        <f t="shared" si="1241"/>
        <v>6.4977453236886085E-2</v>
      </c>
      <c r="AZ889" s="9">
        <f t="shared" si="1241"/>
        <v>4.4421873421753189E-2</v>
      </c>
      <c r="BA889" s="9">
        <f t="shared" si="1241"/>
        <v>-7.1331930733224191E-2</v>
      </c>
      <c r="BB889" s="9">
        <f t="shared" si="1241"/>
        <v>0.11590224647223391</v>
      </c>
      <c r="BC889" s="9">
        <f t="shared" si="1241"/>
        <v>7.327747144854535E-2</v>
      </c>
      <c r="BD889" s="9">
        <f t="shared" si="1241"/>
        <v>6.7029097845795249E-2</v>
      </c>
      <c r="BE889" s="9">
        <f t="shared" si="1241"/>
        <v>-0.11262449498509675</v>
      </c>
      <c r="BF889" s="9">
        <f t="shared" si="1241"/>
        <v>0.23750550786017222</v>
      </c>
      <c r="BG889" s="9">
        <f t="shared" si="1241"/>
        <v>-0.32504103559430586</v>
      </c>
      <c r="BH889" s="17">
        <f t="shared" si="1241"/>
        <v>5.6412911098176144E-2</v>
      </c>
    </row>
    <row r="890" spans="2:60" ht="15" customHeight="1" x14ac:dyDescent="0.35">
      <c r="B890" s="21">
        <v>45474</v>
      </c>
      <c r="C890" s="8">
        <f t="shared" ref="C890:T890" si="1242">+C671/C659-1</f>
        <v>7.0401359809638242E-2</v>
      </c>
      <c r="D890" s="8">
        <f t="shared" si="1242"/>
        <v>0.10817478421497584</v>
      </c>
      <c r="E890" s="8">
        <f t="shared" si="1242"/>
        <v>9.7302441517232774E-2</v>
      </c>
      <c r="F890" s="8">
        <f t="shared" si="1242"/>
        <v>0.17813461989172485</v>
      </c>
      <c r="G890" s="8">
        <f t="shared" si="1242"/>
        <v>3.9628795974057551E-2</v>
      </c>
      <c r="H890" s="8">
        <f t="shared" si="1242"/>
        <v>0.10586713764130051</v>
      </c>
      <c r="I890" s="8">
        <f t="shared" si="1242"/>
        <v>0.1701551338453402</v>
      </c>
      <c r="J890" s="8">
        <f t="shared" si="1242"/>
        <v>0.20004958937100525</v>
      </c>
      <c r="K890" s="8">
        <f t="shared" si="1242"/>
        <v>2.7819961782201919E-2</v>
      </c>
      <c r="L890" s="8">
        <f t="shared" si="1242"/>
        <v>6.3044101805291408E-2</v>
      </c>
      <c r="M890" s="8">
        <f t="shared" si="1242"/>
        <v>1.9396193527534189E-2</v>
      </c>
      <c r="N890" s="8">
        <f t="shared" si="1242"/>
        <v>0.17747662395679953</v>
      </c>
      <c r="O890" s="8">
        <f t="shared" si="1242"/>
        <v>4.899159525949992E-2</v>
      </c>
      <c r="P890" s="8">
        <f t="shared" si="1242"/>
        <v>0.18112230410430175</v>
      </c>
      <c r="Q890" s="8">
        <f t="shared" si="1242"/>
        <v>-0.29122223485842991</v>
      </c>
      <c r="R890" s="8">
        <f t="shared" si="1242"/>
        <v>6.0127331757213298E-2</v>
      </c>
      <c r="S890" s="8">
        <f t="shared" si="1242"/>
        <v>6.445910233993013E-2</v>
      </c>
      <c r="T890" s="16">
        <f t="shared" si="1242"/>
        <v>5.9914876086568203E-2</v>
      </c>
      <c r="V890" s="21">
        <v>45474</v>
      </c>
      <c r="W890" s="8">
        <f t="shared" ref="W890:AN890" si="1243">+W671/W659-1</f>
        <v>5.4719470809772464E-2</v>
      </c>
      <c r="X890" s="8">
        <f t="shared" si="1243"/>
        <v>8.1093568530974158E-2</v>
      </c>
      <c r="Y890" s="8">
        <f t="shared" si="1243"/>
        <v>9.3009865328434138E-2</v>
      </c>
      <c r="Z890" s="8">
        <f t="shared" si="1243"/>
        <v>4.6279473375548497E-2</v>
      </c>
      <c r="AA890" s="8">
        <f t="shared" si="1243"/>
        <v>1.3382281065588142E-2</v>
      </c>
      <c r="AB890" s="8">
        <f t="shared" si="1243"/>
        <v>0.16747898671268069</v>
      </c>
      <c r="AC890" s="8">
        <f t="shared" si="1243"/>
        <v>0.17042792392747508</v>
      </c>
      <c r="AD890" s="8">
        <f t="shared" si="1243"/>
        <v>0.1769085116216893</v>
      </c>
      <c r="AE890" s="8">
        <f t="shared" si="1243"/>
        <v>9.4472137130934275E-3</v>
      </c>
      <c r="AF890" s="8">
        <f t="shared" si="1243"/>
        <v>9.0820508783051146E-2</v>
      </c>
      <c r="AG890" s="8">
        <f t="shared" si="1243"/>
        <v>5.6410238601433571E-2</v>
      </c>
      <c r="AH890" s="8">
        <f t="shared" si="1243"/>
        <v>0.14065421055133887</v>
      </c>
      <c r="AI890" s="8">
        <f t="shared" si="1243"/>
        <v>6.6880959282996644E-2</v>
      </c>
      <c r="AJ890" s="8">
        <f t="shared" si="1243"/>
        <v>0.18114726391524427</v>
      </c>
      <c r="AK890" s="8">
        <f t="shared" si="1243"/>
        <v>-0.18853926807912069</v>
      </c>
      <c r="AL890" s="8">
        <f t="shared" si="1243"/>
        <v>3.3270587733971846E-2</v>
      </c>
      <c r="AM890" s="8">
        <f t="shared" si="1243"/>
        <v>2.5809272219496915E-3</v>
      </c>
      <c r="AN890" s="16">
        <f t="shared" si="1243"/>
        <v>3.81081562377934E-2</v>
      </c>
      <c r="AP890" s="21">
        <v>45474</v>
      </c>
      <c r="AQ890" s="8">
        <f t="shared" ref="AQ890:BH890" si="1244">+AQ671/AQ659-1</f>
        <v>8.8419844870387676E-2</v>
      </c>
      <c r="AR890" s="8">
        <f t="shared" si="1244"/>
        <v>2.5444945930345186E-2</v>
      </c>
      <c r="AS890" s="8">
        <f t="shared" si="1244"/>
        <v>3.486477437565183E-2</v>
      </c>
      <c r="AT890" s="8">
        <f t="shared" si="1244"/>
        <v>0.33765951401444338</v>
      </c>
      <c r="AU890" s="8">
        <f t="shared" si="1244"/>
        <v>9.2220757718871837E-2</v>
      </c>
      <c r="AV890" s="8">
        <f t="shared" si="1244"/>
        <v>6.6157200467433119E-2</v>
      </c>
      <c r="AW890" s="8">
        <f t="shared" si="1244"/>
        <v>8.909896996645994E-2</v>
      </c>
      <c r="AX890" s="8">
        <f t="shared" si="1244"/>
        <v>0.21799327144044001</v>
      </c>
      <c r="AY890" s="8">
        <f t="shared" si="1244"/>
        <v>9.0556190652131052E-2</v>
      </c>
      <c r="AZ890" s="8">
        <f t="shared" si="1244"/>
        <v>1.1218854291469738E-2</v>
      </c>
      <c r="BA890" s="8">
        <f t="shared" si="1244"/>
        <v>-3.3792067700631145E-2</v>
      </c>
      <c r="BB890" s="8">
        <f t="shared" si="1244"/>
        <v>9.9129160280662765E-2</v>
      </c>
      <c r="BC890" s="8">
        <f t="shared" si="1244"/>
        <v>2.9222329080430764E-2</v>
      </c>
      <c r="BD890" s="8">
        <f t="shared" si="1244"/>
        <v>0.18231218691079842</v>
      </c>
      <c r="BE890" s="8">
        <f t="shared" si="1244"/>
        <v>-0.2179348450654367</v>
      </c>
      <c r="BF890" s="8">
        <f t="shared" si="1244"/>
        <v>0.39107947213735739</v>
      </c>
      <c r="BG890" s="8">
        <f t="shared" si="1244"/>
        <v>0.56926095530927912</v>
      </c>
      <c r="BH890" s="16">
        <f t="shared" si="1244"/>
        <v>0.1197360608771143</v>
      </c>
    </row>
    <row r="891" spans="2:60" ht="15" customHeight="1" x14ac:dyDescent="0.35">
      <c r="B891" s="20">
        <v>45505</v>
      </c>
      <c r="C891" s="9">
        <f t="shared" ref="C891:T891" si="1245">+C672/C660-1</f>
        <v>-7.2497113480674003E-5</v>
      </c>
      <c r="D891" s="9">
        <f t="shared" si="1245"/>
        <v>5.1143168500144887E-2</v>
      </c>
      <c r="E891" s="9">
        <f t="shared" si="1245"/>
        <v>0.17118469536637404</v>
      </c>
      <c r="F891" s="9">
        <f t="shared" si="1245"/>
        <v>6.0376252624236404E-2</v>
      </c>
      <c r="G891" s="9">
        <f t="shared" si="1245"/>
        <v>0.13423853188833701</v>
      </c>
      <c r="H891" s="9">
        <f t="shared" si="1245"/>
        <v>7.7338202411105561E-2</v>
      </c>
      <c r="I891" s="9">
        <f t="shared" si="1245"/>
        <v>7.183487293168489E-2</v>
      </c>
      <c r="J891" s="9">
        <f t="shared" si="1245"/>
        <v>0.62913122183312731</v>
      </c>
      <c r="K891" s="9">
        <f t="shared" si="1245"/>
        <v>4.8621013771965593E-3</v>
      </c>
      <c r="L891" s="9">
        <f t="shared" si="1245"/>
        <v>7.4620486322527491E-2</v>
      </c>
      <c r="M891" s="9">
        <f t="shared" si="1245"/>
        <v>4.0545381564703886E-2</v>
      </c>
      <c r="N891" s="9">
        <f t="shared" si="1245"/>
        <v>-4.3457492413195853E-2</v>
      </c>
      <c r="O891" s="9">
        <f t="shared" si="1245"/>
        <v>5.084181469348259E-2</v>
      </c>
      <c r="P891" s="9">
        <f t="shared" si="1245"/>
        <v>1.1362521708730089E-2</v>
      </c>
      <c r="Q891" s="9">
        <f t="shared" si="1245"/>
        <v>0.25582179557419793</v>
      </c>
      <c r="R891" s="9">
        <f t="shared" si="1245"/>
        <v>-6.5571811443301709E-2</v>
      </c>
      <c r="S891" s="9">
        <f t="shared" si="1245"/>
        <v>-6.7905891714886812E-2</v>
      </c>
      <c r="T891" s="17">
        <f t="shared" si="1245"/>
        <v>4.3406348515306226E-2</v>
      </c>
      <c r="V891" s="20">
        <v>45505</v>
      </c>
      <c r="W891" s="9">
        <f t="shared" ref="W891:AN891" si="1246">+W672/W660-1</f>
        <v>4.6980804182348956E-2</v>
      </c>
      <c r="X891" s="9">
        <f t="shared" si="1246"/>
        <v>5.0970984123698271E-2</v>
      </c>
      <c r="Y891" s="9">
        <f t="shared" si="1246"/>
        <v>0.12348211131038855</v>
      </c>
      <c r="Z891" s="9">
        <f t="shared" si="1246"/>
        <v>6.2953585924174993E-2</v>
      </c>
      <c r="AA891" s="9">
        <f t="shared" si="1246"/>
        <v>8.8061278850011915E-2</v>
      </c>
      <c r="AB891" s="9">
        <f t="shared" si="1246"/>
        <v>0.13695143342956384</v>
      </c>
      <c r="AC891" s="9">
        <f t="shared" si="1246"/>
        <v>5.7269965328830441E-2</v>
      </c>
      <c r="AD891" s="9">
        <f t="shared" si="1246"/>
        <v>0.94504350845165996</v>
      </c>
      <c r="AE891" s="9">
        <f t="shared" si="1246"/>
        <v>-7.1630363581847156E-3</v>
      </c>
      <c r="AF891" s="9">
        <f t="shared" si="1246"/>
        <v>4.8596477942489669E-2</v>
      </c>
      <c r="AG891" s="9">
        <f t="shared" si="1246"/>
        <v>0.10994891370079451</v>
      </c>
      <c r="AH891" s="9">
        <f t="shared" si="1246"/>
        <v>4.2978276952567063E-2</v>
      </c>
      <c r="AI891" s="9">
        <f t="shared" si="1246"/>
        <v>2.4927777021514608E-2</v>
      </c>
      <c r="AJ891" s="9">
        <f t="shared" si="1246"/>
        <v>8.5961736621809059E-4</v>
      </c>
      <c r="AK891" s="9">
        <f t="shared" si="1246"/>
        <v>0.17908266934074457</v>
      </c>
      <c r="AL891" s="9">
        <f t="shared" si="1246"/>
        <v>-5.3420445787878301E-2</v>
      </c>
      <c r="AM891" s="9">
        <f t="shared" si="1246"/>
        <v>-1.9295024767567392E-2</v>
      </c>
      <c r="AN891" s="17">
        <f t="shared" si="1246"/>
        <v>3.9730261170543235E-2</v>
      </c>
      <c r="AP891" s="20">
        <v>45505</v>
      </c>
      <c r="AQ891" s="9">
        <f t="shared" ref="AQ891:BH891" si="1247">+AQ672/AQ660-1</f>
        <v>-9.4932949645267217E-2</v>
      </c>
      <c r="AR891" s="9">
        <f t="shared" si="1247"/>
        <v>-5.2639894784803909E-2</v>
      </c>
      <c r="AS891" s="9">
        <f t="shared" si="1247"/>
        <v>0.3808558372905313</v>
      </c>
      <c r="AT891" s="9">
        <f t="shared" si="1247"/>
        <v>4.7709405558524542E-2</v>
      </c>
      <c r="AU891" s="9">
        <f t="shared" si="1247"/>
        <v>0.22375128019132262</v>
      </c>
      <c r="AV891" s="9">
        <f t="shared" si="1247"/>
        <v>1.8928136818482821E-2</v>
      </c>
      <c r="AW891" s="9">
        <f t="shared" si="1247"/>
        <v>7.5680668192539491E-2</v>
      </c>
      <c r="AX891" s="9">
        <f t="shared" si="1247"/>
        <v>0.18342422772546119</v>
      </c>
      <c r="AY891" s="9">
        <f t="shared" si="1247"/>
        <v>4.5989504145277804E-2</v>
      </c>
      <c r="AZ891" s="9">
        <f t="shared" si="1247"/>
        <v>0.13056931329231602</v>
      </c>
      <c r="BA891" s="9">
        <f t="shared" si="1247"/>
        <v>-6.2642531492604903E-2</v>
      </c>
      <c r="BB891" s="9">
        <f t="shared" si="1247"/>
        <v>-0.11839270784932421</v>
      </c>
      <c r="BC891" s="9">
        <f t="shared" si="1247"/>
        <v>0.15425287654935693</v>
      </c>
      <c r="BD891" s="9">
        <f t="shared" si="1247"/>
        <v>2.7411198074609011E-2</v>
      </c>
      <c r="BE891" s="9">
        <f t="shared" si="1247"/>
        <v>6.9591270037222097E-2</v>
      </c>
      <c r="BF891" s="9">
        <f t="shared" si="1247"/>
        <v>-5.803818109538339E-2</v>
      </c>
      <c r="BG891" s="9">
        <f t="shared" si="1247"/>
        <v>-0.22318391862145937</v>
      </c>
      <c r="BH891" s="17">
        <f t="shared" si="1247"/>
        <v>5.1576332168068229E-2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 x14ac:dyDescent="0.3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 x14ac:dyDescent="0.3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3" t="s">
        <v>130</v>
      </c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V909" s="73" t="s">
        <v>130</v>
      </c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P909" s="73" t="s">
        <v>130</v>
      </c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3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3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3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3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3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3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3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3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3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3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3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3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35">
      <c r="B1116" s="20">
        <v>45323</v>
      </c>
      <c r="C1116" s="34">
        <v>116.284581592199</v>
      </c>
      <c r="D1116" s="34">
        <v>117.978486055776</v>
      </c>
      <c r="E1116" s="34">
        <v>104.753507014028</v>
      </c>
      <c r="F1116" s="34">
        <v>121.638103919781</v>
      </c>
      <c r="G1116" s="34">
        <v>95.388778550148899</v>
      </c>
      <c r="H1116" s="34">
        <v>112.573415765069</v>
      </c>
      <c r="I1116" s="34">
        <v>118.200353045013</v>
      </c>
      <c r="J1116" s="34">
        <v>132.03361344537799</v>
      </c>
      <c r="K1116" s="34">
        <v>102.03191070256</v>
      </c>
      <c r="L1116" s="34">
        <v>105.168164928682</v>
      </c>
      <c r="M1116" s="34">
        <v>131.044699872286</v>
      </c>
      <c r="N1116" s="34">
        <v>122.248721227621</v>
      </c>
      <c r="O1116" s="34">
        <v>107.150390949925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110.012193360704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88.674999999999997</v>
      </c>
      <c r="Z1116" s="34">
        <v>102.205387205387</v>
      </c>
      <c r="AA1116" s="34">
        <v>81.613861386138595</v>
      </c>
      <c r="AB1116" s="34">
        <v>91.897142857142796</v>
      </c>
      <c r="AC1116" s="34">
        <v>98.312571428571403</v>
      </c>
      <c r="AD1116" s="34">
        <v>110.392831541218</v>
      </c>
      <c r="AE1116" s="34">
        <v>85.524116793031098</v>
      </c>
      <c r="AF1116" s="34">
        <v>94.011487115802495</v>
      </c>
      <c r="AG1116" s="34">
        <v>114.016393442622</v>
      </c>
      <c r="AH1116" s="34">
        <v>95.875</v>
      </c>
      <c r="AI1116" s="34">
        <v>91.271655753040207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93.814924357430698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185.649224806201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170.30965604599001</v>
      </c>
    </row>
    <row r="1117" spans="2:61" ht="15" customHeight="1" x14ac:dyDescent="0.3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112.365253077975</v>
      </c>
      <c r="I1117" s="31">
        <v>120.298373287671</v>
      </c>
      <c r="J1117" s="31">
        <v>135.27046263345099</v>
      </c>
      <c r="K1117" s="31">
        <v>104.002900079093</v>
      </c>
      <c r="L1117" s="31">
        <v>105.982738780207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115.63218390804499</v>
      </c>
      <c r="R1117" s="31">
        <v>86.8758584257791</v>
      </c>
      <c r="S1117" s="31">
        <v>109.425474254742</v>
      </c>
      <c r="T1117" s="32">
        <v>110.292115969506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90.890265486725596</v>
      </c>
      <c r="AC1117" s="31">
        <v>98.811910377358402</v>
      </c>
      <c r="AD1117" s="31">
        <v>110.421340629274</v>
      </c>
      <c r="AE1117" s="31">
        <v>86.548721269019097</v>
      </c>
      <c r="AF1117" s="31">
        <v>92.870875824834997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92.369620253164499</v>
      </c>
      <c r="AL1117" s="31">
        <v>82.359462486002201</v>
      </c>
      <c r="AM1117" s="31">
        <v>102.208459214501</v>
      </c>
      <c r="AN1117" s="32">
        <v>93.9640547640699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177.23750000000001</v>
      </c>
      <c r="AX1117" s="31">
        <v>181.491094147582</v>
      </c>
      <c r="AY1117" s="31">
        <v>180.58806818181799</v>
      </c>
      <c r="AZ1117" s="31">
        <v>149.22205736894099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168.81061017562899</v>
      </c>
    </row>
    <row r="1118" spans="2:61" ht="15" customHeight="1" x14ac:dyDescent="0.35">
      <c r="B1118" s="20">
        <v>45383</v>
      </c>
      <c r="C1118" s="34">
        <v>115.351433691756</v>
      </c>
      <c r="D1118" s="34">
        <v>112.99033457249</v>
      </c>
      <c r="E1118" s="34">
        <v>107.34341782502</v>
      </c>
      <c r="F1118" s="34">
        <v>118.115789473684</v>
      </c>
      <c r="G1118" s="34">
        <v>102.139924591537</v>
      </c>
      <c r="H1118" s="34">
        <v>108.50122549019601</v>
      </c>
      <c r="I1118" s="34">
        <v>124.54479242534499</v>
      </c>
      <c r="J1118" s="34">
        <v>138.24958813838501</v>
      </c>
      <c r="K1118" s="34">
        <v>104.686921906099</v>
      </c>
      <c r="L1118" s="34">
        <v>105.949527160765</v>
      </c>
      <c r="M1118" s="34">
        <v>141.607283464566</v>
      </c>
      <c r="N1118" s="34">
        <v>127.89694847423701</v>
      </c>
      <c r="O1118" s="34">
        <v>107.99717804002</v>
      </c>
      <c r="P1118" s="34">
        <v>109.709916132215</v>
      </c>
      <c r="Q1118" s="34">
        <v>122.883064516129</v>
      </c>
      <c r="R1118" s="34">
        <v>87.998962655601602</v>
      </c>
      <c r="S1118" s="34">
        <v>110.006711409395</v>
      </c>
      <c r="T1118" s="35">
        <v>111.63204784418799</v>
      </c>
      <c r="U1118" s="33"/>
      <c r="V1118" s="20">
        <v>45383</v>
      </c>
      <c r="W1118" s="34">
        <v>98.161846841255993</v>
      </c>
      <c r="X1118" s="34">
        <v>95.9702015775635</v>
      </c>
      <c r="Y1118" s="34">
        <v>92.516536964980503</v>
      </c>
      <c r="Z1118" s="34">
        <v>98.762327416173505</v>
      </c>
      <c r="AA1118" s="34">
        <v>83.217539863325698</v>
      </c>
      <c r="AB1118" s="34">
        <v>90.615267175572498</v>
      </c>
      <c r="AC1118" s="34">
        <v>100.954980842911</v>
      </c>
      <c r="AD1118" s="34">
        <v>110.90529065969901</v>
      </c>
      <c r="AE1118" s="34">
        <v>86.663808139534794</v>
      </c>
      <c r="AF1118" s="34">
        <v>93.337345944396603</v>
      </c>
      <c r="AG1118" s="34">
        <v>118.176291793313</v>
      </c>
      <c r="AH1118" s="34">
        <v>94.599725839616099</v>
      </c>
      <c r="AI1118" s="34">
        <v>94.430403458213206</v>
      </c>
      <c r="AJ1118" s="34">
        <v>95.968428781204096</v>
      </c>
      <c r="AK1118" s="34">
        <v>92.7035040431266</v>
      </c>
      <c r="AL1118" s="34">
        <v>83.103960396039597</v>
      </c>
      <c r="AM1118" s="34">
        <v>102.26550868486299</v>
      </c>
      <c r="AN1118" s="35">
        <v>94.197829583814695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181.26708074534099</v>
      </c>
      <c r="AW1118" s="34">
        <v>199.401215805471</v>
      </c>
      <c r="AX1118" s="34">
        <v>184.92084726867299</v>
      </c>
      <c r="AY1118" s="34">
        <v>179.34015653220899</v>
      </c>
      <c r="AZ1118" s="34">
        <v>147.54111531190901</v>
      </c>
      <c r="BA1118" s="34">
        <v>184.673184357541</v>
      </c>
      <c r="BB1118" s="34">
        <v>217.861111111111</v>
      </c>
      <c r="BC1118" s="34">
        <v>217.98948598130801</v>
      </c>
      <c r="BD1118" s="34">
        <v>137.854135338345</v>
      </c>
      <c r="BE1118" s="34">
        <v>212.45599999999999</v>
      </c>
      <c r="BF1118" s="34">
        <v>168.9</v>
      </c>
      <c r="BG1118" s="34">
        <v>180.90909090909</v>
      </c>
      <c r="BH1118" s="35">
        <v>172.97353527301701</v>
      </c>
    </row>
    <row r="1119" spans="2:61" ht="15" customHeight="1" x14ac:dyDescent="0.35">
      <c r="B1119" s="21">
        <v>45413</v>
      </c>
      <c r="C1119" s="31">
        <v>119.142278253039</v>
      </c>
      <c r="D1119" s="31">
        <v>116.030384875084</v>
      </c>
      <c r="E1119" s="31">
        <v>103.810502283105</v>
      </c>
      <c r="F1119" s="31">
        <v>120.556482183472</v>
      </c>
      <c r="G1119" s="31">
        <v>97.451413881747996</v>
      </c>
      <c r="H1119" s="31">
        <v>114.726946107784</v>
      </c>
      <c r="I1119" s="31">
        <v>120.85884101040099</v>
      </c>
      <c r="J1119" s="31">
        <v>140.04933148916501</v>
      </c>
      <c r="K1119" s="31">
        <v>105.698081264108</v>
      </c>
      <c r="L1119" s="31">
        <v>107.182779775756</v>
      </c>
      <c r="M1119" s="31">
        <v>133.13981762917899</v>
      </c>
      <c r="N1119" s="31">
        <v>117.12414518674299</v>
      </c>
      <c r="O1119" s="31">
        <v>105.951441344226</v>
      </c>
      <c r="P1119" s="31">
        <v>130.00821089023299</v>
      </c>
      <c r="Q1119" s="31">
        <v>106.949343339587</v>
      </c>
      <c r="R1119" s="31">
        <v>88.659881255301102</v>
      </c>
      <c r="S1119" s="31">
        <v>111.257510729613</v>
      </c>
      <c r="T1119" s="32">
        <v>112.321326929918</v>
      </c>
      <c r="U1119" s="33"/>
      <c r="V1119" s="21">
        <v>45413</v>
      </c>
      <c r="W1119" s="31">
        <v>98.938639507104199</v>
      </c>
      <c r="X1119" s="31">
        <v>101.01476620180399</v>
      </c>
      <c r="Y1119" s="31">
        <v>88.910447761194007</v>
      </c>
      <c r="Z1119" s="31">
        <v>102.40405904059</v>
      </c>
      <c r="AA1119" s="31">
        <v>80.257891202148997</v>
      </c>
      <c r="AB1119" s="31">
        <v>88.672645739910294</v>
      </c>
      <c r="AC1119" s="31">
        <v>99.306745445593293</v>
      </c>
      <c r="AD1119" s="31">
        <v>111.952306489444</v>
      </c>
      <c r="AE1119" s="31">
        <v>87.597590023819507</v>
      </c>
      <c r="AF1119" s="31">
        <v>93.759037839358498</v>
      </c>
      <c r="AG1119" s="31">
        <v>113.233283803863</v>
      </c>
      <c r="AH1119" s="31">
        <v>93.3894297635605</v>
      </c>
      <c r="AI1119" s="31">
        <v>93.113891285590995</v>
      </c>
      <c r="AJ1119" s="31">
        <v>96.963082901554401</v>
      </c>
      <c r="AK1119" s="31">
        <v>90.3333333333333</v>
      </c>
      <c r="AL1119" s="31">
        <v>83.022181982797605</v>
      </c>
      <c r="AM1119" s="31">
        <v>97.389312977099195</v>
      </c>
      <c r="AN1119" s="32">
        <v>94.018450014934601</v>
      </c>
      <c r="AO1119" s="33"/>
      <c r="AP1119" s="21">
        <v>45413</v>
      </c>
      <c r="AQ1119" s="31">
        <v>170.11928934010101</v>
      </c>
      <c r="AR1119" s="31">
        <v>185.893129770992</v>
      </c>
      <c r="AS1119" s="31">
        <v>169.81404958677601</v>
      </c>
      <c r="AT1119" s="31">
        <v>204.289361702127</v>
      </c>
      <c r="AU1119" s="31">
        <v>153.594298245614</v>
      </c>
      <c r="AV1119" s="31">
        <v>219.72891566265</v>
      </c>
      <c r="AW1119" s="31">
        <v>187.080181543116</v>
      </c>
      <c r="AX1119" s="31">
        <v>180.42696629213401</v>
      </c>
      <c r="AY1119" s="31">
        <v>180.673824724318</v>
      </c>
      <c r="AZ1119" s="31">
        <v>147.87761194029801</v>
      </c>
      <c r="BA1119" s="31">
        <v>175.805732484076</v>
      </c>
      <c r="BB1119" s="31">
        <v>190.84017278617699</v>
      </c>
      <c r="BC1119" s="31">
        <v>213.45664739884299</v>
      </c>
      <c r="BD1119" s="31">
        <v>196.27012987012901</v>
      </c>
      <c r="BE1119" s="31">
        <v>175.49038461538399</v>
      </c>
      <c r="BF1119" s="31">
        <v>172.24161073825499</v>
      </c>
      <c r="BG1119" s="31">
        <v>185.917808219178</v>
      </c>
      <c r="BH1119" s="32">
        <v>175.06025045286199</v>
      </c>
    </row>
    <row r="1120" spans="2:61" ht="15" customHeight="1" x14ac:dyDescent="0.35">
      <c r="B1120" s="20">
        <v>45444</v>
      </c>
      <c r="C1120" s="34">
        <v>115.016456146593</v>
      </c>
      <c r="D1120" s="34">
        <v>115.36920883820299</v>
      </c>
      <c r="E1120" s="34">
        <v>104.74754901960701</v>
      </c>
      <c r="F1120" s="34">
        <v>122.53748946925</v>
      </c>
      <c r="G1120" s="34">
        <v>97.915045087802497</v>
      </c>
      <c r="H1120" s="34">
        <v>111.28856382978699</v>
      </c>
      <c r="I1120" s="34">
        <v>130.22837632776901</v>
      </c>
      <c r="J1120" s="34">
        <v>137.269064124783</v>
      </c>
      <c r="K1120" s="34">
        <v>105.425800527946</v>
      </c>
      <c r="L1120" s="34">
        <v>105.71504443962699</v>
      </c>
      <c r="M1120" s="34">
        <v>136.38331318016901</v>
      </c>
      <c r="N1120" s="34">
        <v>121.679315873864</v>
      </c>
      <c r="O1120" s="34">
        <v>110.41928350287399</v>
      </c>
      <c r="P1120" s="34">
        <v>108.931975937066</v>
      </c>
      <c r="Q1120" s="34">
        <v>115.970414201183</v>
      </c>
      <c r="R1120" s="34">
        <v>89.905333333333303</v>
      </c>
      <c r="S1120" s="34">
        <v>118.63874345549701</v>
      </c>
      <c r="T1120" s="35">
        <v>111.620738048543</v>
      </c>
      <c r="U1120" s="33"/>
      <c r="V1120" s="20">
        <v>45444</v>
      </c>
      <c r="W1120" s="34">
        <v>98.727764127764104</v>
      </c>
      <c r="X1120" s="34">
        <v>97.249572649572599</v>
      </c>
      <c r="Y1120" s="34">
        <v>90.347992351816401</v>
      </c>
      <c r="Z1120" s="34">
        <v>99.584677419354804</v>
      </c>
      <c r="AA1120" s="34">
        <v>82.412838263058504</v>
      </c>
      <c r="AB1120" s="34">
        <v>91.4661157024793</v>
      </c>
      <c r="AC1120" s="34">
        <v>101.342385516506</v>
      </c>
      <c r="AD1120" s="34">
        <v>111.795163584637</v>
      </c>
      <c r="AE1120" s="34">
        <v>87.384955752212306</v>
      </c>
      <c r="AF1120" s="34">
        <v>93.984737139626901</v>
      </c>
      <c r="AG1120" s="34">
        <v>115.131627056672</v>
      </c>
      <c r="AH1120" s="34">
        <v>93.990566037735803</v>
      </c>
      <c r="AI1120" s="34">
        <v>95.527020244269707</v>
      </c>
      <c r="AJ1120" s="34">
        <v>97.582079343365194</v>
      </c>
      <c r="AK1120" s="34">
        <v>89.085213032581393</v>
      </c>
      <c r="AL1120" s="34">
        <v>84.127679847546403</v>
      </c>
      <c r="AM1120" s="34">
        <v>103.873493975903</v>
      </c>
      <c r="AN1120" s="35">
        <v>94.5318082687578</v>
      </c>
      <c r="AO1120" s="33"/>
      <c r="AP1120" s="20">
        <v>45444</v>
      </c>
      <c r="AQ1120" s="34">
        <v>157.75983236621499</v>
      </c>
      <c r="AR1120" s="34">
        <v>206.356223175965</v>
      </c>
      <c r="AS1120" s="34">
        <v>189.365168539325</v>
      </c>
      <c r="AT1120" s="34">
        <v>239.30256410256399</v>
      </c>
      <c r="AU1120" s="34">
        <v>145.469111969111</v>
      </c>
      <c r="AV1120" s="34">
        <v>192.87074829931899</v>
      </c>
      <c r="AW1120" s="34">
        <v>201.79551451187299</v>
      </c>
      <c r="AX1120" s="34">
        <v>176.97671840354701</v>
      </c>
      <c r="AY1120" s="34">
        <v>179.47041593438701</v>
      </c>
      <c r="AZ1120" s="34">
        <v>144.321395348837</v>
      </c>
      <c r="BA1120" s="34">
        <v>177.9</v>
      </c>
      <c r="BB1120" s="34">
        <v>199.07302231237301</v>
      </c>
      <c r="BC1120" s="34">
        <v>220.85483870967701</v>
      </c>
      <c r="BD1120" s="34">
        <v>132.67095851216001</v>
      </c>
      <c r="BE1120" s="34">
        <v>215.29629629629599</v>
      </c>
      <c r="BF1120" s="34">
        <v>170.21854304635701</v>
      </c>
      <c r="BG1120" s="34">
        <v>216.68</v>
      </c>
      <c r="BH1120" s="35">
        <v>170.65472469343501</v>
      </c>
    </row>
    <row r="1121" spans="2:60" ht="15" customHeight="1" x14ac:dyDescent="0.35">
      <c r="B1121" s="21">
        <v>45474</v>
      </c>
      <c r="C1121" s="31">
        <v>117.980372420734</v>
      </c>
      <c r="D1121" s="31">
        <v>118.292338709677</v>
      </c>
      <c r="E1121" s="31">
        <v>110.390171258376</v>
      </c>
      <c r="F1121" s="31">
        <v>132.13946117274099</v>
      </c>
      <c r="G1121" s="31">
        <v>100.170419426048</v>
      </c>
      <c r="H1121" s="31">
        <v>115.323924731182</v>
      </c>
      <c r="I1121" s="31">
        <v>123.894595630509</v>
      </c>
      <c r="J1121" s="31">
        <v>133.83142605633799</v>
      </c>
      <c r="K1121" s="31">
        <v>107.179484390296</v>
      </c>
      <c r="L1121" s="31">
        <v>110.438197470506</v>
      </c>
      <c r="M1121" s="31">
        <v>136.21679197994899</v>
      </c>
      <c r="N1121" s="31">
        <v>123.918735891647</v>
      </c>
      <c r="O1121" s="31">
        <v>109.074764960453</v>
      </c>
      <c r="P1121" s="31">
        <v>109.07078507078501</v>
      </c>
      <c r="Q1121" s="31">
        <v>132.496428571428</v>
      </c>
      <c r="R1121" s="31">
        <v>87.747046186895801</v>
      </c>
      <c r="S1121" s="31">
        <v>113.28059071729901</v>
      </c>
      <c r="T1121" s="32">
        <v>113.347201410312</v>
      </c>
      <c r="V1121" s="21">
        <v>45474</v>
      </c>
      <c r="W1121" s="31">
        <v>100.17471988795501</v>
      </c>
      <c r="X1121" s="31">
        <v>101.149959903769</v>
      </c>
      <c r="Y1121" s="31">
        <v>93.593339176161194</v>
      </c>
      <c r="Z1121" s="31">
        <v>100.768686868686</v>
      </c>
      <c r="AA1121" s="31">
        <v>82.850233100233098</v>
      </c>
      <c r="AB1121" s="31">
        <v>89.9005145797598</v>
      </c>
      <c r="AC1121" s="31">
        <v>101.175300889586</v>
      </c>
      <c r="AD1121" s="31">
        <v>109.703125</v>
      </c>
      <c r="AE1121" s="31">
        <v>87.254193016222104</v>
      </c>
      <c r="AF1121" s="31">
        <v>95.553876571105704</v>
      </c>
      <c r="AG1121" s="31">
        <v>115.501838235294</v>
      </c>
      <c r="AH1121" s="31">
        <v>93.041952707856495</v>
      </c>
      <c r="AI1121" s="31">
        <v>92.352859858303006</v>
      </c>
      <c r="AJ1121" s="31">
        <v>97.796166134185299</v>
      </c>
      <c r="AK1121" s="31">
        <v>90.736842105263094</v>
      </c>
      <c r="AL1121" s="31">
        <v>82.425742574257399</v>
      </c>
      <c r="AM1121" s="31">
        <v>100.923267326732</v>
      </c>
      <c r="AN1121" s="32">
        <v>94.747930740322303</v>
      </c>
      <c r="AP1121" s="21">
        <v>45474</v>
      </c>
      <c r="AQ1121" s="31">
        <v>163.46601073345201</v>
      </c>
      <c r="AR1121" s="31">
        <v>206.99170124481299</v>
      </c>
      <c r="AS1121" s="31">
        <v>205.26732673267301</v>
      </c>
      <c r="AT1121" s="31">
        <v>246.31985294117601</v>
      </c>
      <c r="AU1121" s="31">
        <v>154.30783242258599</v>
      </c>
      <c r="AV1121" s="31">
        <v>207.385093167701</v>
      </c>
      <c r="AW1121" s="31">
        <v>186.09598853868101</v>
      </c>
      <c r="AX1121" s="31">
        <v>168.77586206896501</v>
      </c>
      <c r="AY1121" s="31">
        <v>182.70661803022401</v>
      </c>
      <c r="AZ1121" s="31">
        <v>155.71134020618501</v>
      </c>
      <c r="BA1121" s="31">
        <v>180.582677165354</v>
      </c>
      <c r="BB1121" s="31">
        <v>211.726681127982</v>
      </c>
      <c r="BC1121" s="31">
        <v>214.94967177242799</v>
      </c>
      <c r="BD1121" s="31">
        <v>132.105744125326</v>
      </c>
      <c r="BE1121" s="31">
        <v>220.655555555555</v>
      </c>
      <c r="BF1121" s="31">
        <v>150.758620689655</v>
      </c>
      <c r="BG1121" s="31">
        <v>184.6</v>
      </c>
      <c r="BH1121" s="32">
        <v>173.76557819053301</v>
      </c>
    </row>
    <row r="1122" spans="2:60" ht="15" customHeight="1" x14ac:dyDescent="0.35">
      <c r="B1122" s="20">
        <v>45505</v>
      </c>
      <c r="C1122" s="34">
        <v>114.128608923884</v>
      </c>
      <c r="D1122" s="34">
        <v>120.567796610169</v>
      </c>
      <c r="E1122" s="34">
        <v>100.00750938673301</v>
      </c>
      <c r="F1122" s="34">
        <v>124.78192252510701</v>
      </c>
      <c r="G1122" s="34">
        <v>100.967136150234</v>
      </c>
      <c r="H1122" s="34">
        <v>113.840476190476</v>
      </c>
      <c r="I1122" s="34">
        <v>123.294159544159</v>
      </c>
      <c r="J1122" s="34">
        <v>139.34991273996499</v>
      </c>
      <c r="K1122" s="34">
        <v>107.949972958355</v>
      </c>
      <c r="L1122" s="34">
        <v>106.835174547061</v>
      </c>
      <c r="M1122" s="34">
        <v>135.750936329588</v>
      </c>
      <c r="N1122" s="34">
        <v>130.115428571428</v>
      </c>
      <c r="O1122" s="34">
        <v>105.895967002749</v>
      </c>
      <c r="P1122" s="34">
        <v>105.81930912311699</v>
      </c>
      <c r="Q1122" s="34">
        <v>102.639344262295</v>
      </c>
      <c r="R1122" s="34">
        <v>89.882352941176407</v>
      </c>
      <c r="S1122" s="34">
        <v>110.536480686695</v>
      </c>
      <c r="T1122" s="35">
        <v>112.41703107019499</v>
      </c>
      <c r="U1122" s="33"/>
      <c r="V1122" s="20">
        <v>45505</v>
      </c>
      <c r="W1122" s="34">
        <v>98.170244263508494</v>
      </c>
      <c r="X1122" s="34">
        <v>102.565925925925</v>
      </c>
      <c r="Y1122" s="34">
        <v>90.266165413533798</v>
      </c>
      <c r="Z1122" s="34">
        <v>103.418727915194</v>
      </c>
      <c r="AA1122" s="34">
        <v>84.866803278688494</v>
      </c>
      <c r="AB1122" s="34">
        <v>92.135646687697104</v>
      </c>
      <c r="AC1122" s="34">
        <v>98.396467124631897</v>
      </c>
      <c r="AD1122" s="34">
        <v>111.883720930232</v>
      </c>
      <c r="AE1122" s="34">
        <v>86.685389264130805</v>
      </c>
      <c r="AF1122" s="34">
        <v>93.227421758569207</v>
      </c>
      <c r="AG1122" s="34">
        <v>115.46131805157501</v>
      </c>
      <c r="AH1122" s="34">
        <v>96.722039473684205</v>
      </c>
      <c r="AI1122" s="34">
        <v>90.342371079213095</v>
      </c>
      <c r="AJ1122" s="34">
        <v>94.858793324775306</v>
      </c>
      <c r="AK1122" s="34">
        <v>89.985815602836794</v>
      </c>
      <c r="AL1122" s="34">
        <v>81.6548913043478</v>
      </c>
      <c r="AM1122" s="34">
        <v>98.867647058823493</v>
      </c>
      <c r="AN1122" s="35">
        <v>94.434856349899704</v>
      </c>
      <c r="AO1122" s="33"/>
      <c r="AP1122" s="20">
        <v>45505</v>
      </c>
      <c r="AQ1122" s="34">
        <v>153.04512635379001</v>
      </c>
      <c r="AR1122" s="34">
        <v>201.03973509933701</v>
      </c>
      <c r="AS1122" s="34">
        <v>148.350746268656</v>
      </c>
      <c r="AT1122" s="34">
        <v>217.08396946564801</v>
      </c>
      <c r="AU1122" s="34">
        <v>153</v>
      </c>
      <c r="AV1122" s="34">
        <v>180.640776699029</v>
      </c>
      <c r="AW1122" s="34">
        <v>189.192207792207</v>
      </c>
      <c r="AX1122" s="34">
        <v>180.609170305676</v>
      </c>
      <c r="AY1122" s="34">
        <v>175.54011299435001</v>
      </c>
      <c r="AZ1122" s="34">
        <v>145.82237403928201</v>
      </c>
      <c r="BA1122" s="34">
        <v>174.027027027027</v>
      </c>
      <c r="BB1122" s="34">
        <v>206.157303370786</v>
      </c>
      <c r="BC1122" s="34">
        <v>203.09302325581299</v>
      </c>
      <c r="BD1122" s="34">
        <v>130.21428571428501</v>
      </c>
      <c r="BE1122" s="34">
        <v>145.119047619047</v>
      </c>
      <c r="BF1122" s="34">
        <v>143</v>
      </c>
      <c r="BG1122" s="34">
        <v>192.62068965517199</v>
      </c>
      <c r="BH1122" s="35">
        <v>165.324814758808</v>
      </c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</row>
    <row r="1140" spans="2:60" ht="19.5" customHeight="1" x14ac:dyDescent="0.35">
      <c r="B1140" s="73" t="s">
        <v>131</v>
      </c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V1140" s="73" t="s">
        <v>131</v>
      </c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P1140" s="73" t="s">
        <v>131</v>
      </c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3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3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6.1798216926216787E-2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-3.8254626411375225E-2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1.1858796065418176E-2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-2.7862115684221145E-2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-2.5330791653505047E-3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5.4606389957670753E-2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-1.6077809970786561E-2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2.0157737876486781E-2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-5.3170482693217225E-2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9.3030906071598363E-3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5.3659722968881773E-3</v>
      </c>
    </row>
    <row r="1337" spans="2:60" ht="15" customHeight="1" x14ac:dyDescent="0.3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-5.9434538506009993E-2</v>
      </c>
      <c r="I1337" s="8">
        <f t="shared" si="1878"/>
        <v>-7.1216699279725848E-3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1.2624715473778414E-2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0.16719518368637121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-2.612837910234922E-3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3.079805500151056E-2</v>
      </c>
      <c r="AC1337" s="8">
        <f t="shared" si="1879"/>
        <v>-7.6061145421604248E-3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1.6059896120026229E-2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8.9106319194547146E-2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8.3719149153722583E-3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-5.9465862248683221E-2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2.0063942518214084E-2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-2.1472594244430376E-2</v>
      </c>
    </row>
    <row r="1338" spans="2:60" ht="15" customHeight="1" x14ac:dyDescent="0.35">
      <c r="B1338" s="20">
        <v>45383</v>
      </c>
      <c r="C1338" s="9">
        <f t="shared" ref="C1338:T1338" si="1881">+C1118/C1106-1</f>
        <v>-7.5066209842153953E-3</v>
      </c>
      <c r="D1338" s="9">
        <f t="shared" si="1881"/>
        <v>2.7243330259846266E-2</v>
      </c>
      <c r="E1338" s="9">
        <f t="shared" si="1881"/>
        <v>9.4893079265355951E-2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1.6872470287474073E-2</v>
      </c>
      <c r="I1338" s="9">
        <f t="shared" si="1881"/>
        <v>1.0736295246993821E-2</v>
      </c>
      <c r="J1338" s="9">
        <f t="shared" si="1881"/>
        <v>3.5265969362967775E-2</v>
      </c>
      <c r="K1338" s="9">
        <f t="shared" si="1881"/>
        <v>8.7554285112150243E-3</v>
      </c>
      <c r="L1338" s="9">
        <f t="shared" si="1881"/>
        <v>5.9901579050833931E-3</v>
      </c>
      <c r="M1338" s="9">
        <f t="shared" si="1881"/>
        <v>9.8416639919849391E-2</v>
      </c>
      <c r="N1338" s="9">
        <f t="shared" si="1881"/>
        <v>3.4082819540635079E-2</v>
      </c>
      <c r="O1338" s="9">
        <f t="shared" si="1881"/>
        <v>1.7467211176241504E-2</v>
      </c>
      <c r="P1338" s="9">
        <f t="shared" si="1881"/>
        <v>2.9283880994753986E-2</v>
      </c>
      <c r="Q1338" s="9">
        <f t="shared" si="1881"/>
        <v>0.27569451648410559</v>
      </c>
      <c r="R1338" s="9">
        <f t="shared" si="1881"/>
        <v>-4.0918036006907466E-2</v>
      </c>
      <c r="S1338" s="9">
        <f t="shared" si="1881"/>
        <v>-8.2116863024375486E-2</v>
      </c>
      <c r="T1338" s="17">
        <f t="shared" si="1881"/>
        <v>1.4879447832492954E-2</v>
      </c>
      <c r="V1338" s="20">
        <v>45383</v>
      </c>
      <c r="W1338" s="9">
        <f t="shared" ref="W1338:AN1338" si="1882">+W1118/W1106-1</f>
        <v>-9.1091630463805418E-3</v>
      </c>
      <c r="X1338" s="9">
        <f t="shared" si="1882"/>
        <v>-1.8692642725771202E-2</v>
      </c>
      <c r="Y1338" s="9">
        <f t="shared" si="1882"/>
        <v>5.6686672472945121E-2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3.6943639912054183E-2</v>
      </c>
      <c r="AC1338" s="9">
        <f t="shared" si="1882"/>
        <v>2.3765760030596494E-2</v>
      </c>
      <c r="AD1338" s="9">
        <f t="shared" si="1882"/>
        <v>2.2023480033294573E-2</v>
      </c>
      <c r="AE1338" s="9">
        <f t="shared" si="1882"/>
        <v>1.1612063774266046E-2</v>
      </c>
      <c r="AF1338" s="9">
        <f t="shared" si="1882"/>
        <v>1.578988549836069E-2</v>
      </c>
      <c r="AG1338" s="9">
        <f t="shared" si="1882"/>
        <v>1.5631748185921168E-2</v>
      </c>
      <c r="AH1338" s="9">
        <f t="shared" si="1882"/>
        <v>3.8098182075748888E-2</v>
      </c>
      <c r="AI1338" s="9">
        <f t="shared" si="1882"/>
        <v>2.3999268836376375E-2</v>
      </c>
      <c r="AJ1338" s="9">
        <f t="shared" si="1882"/>
        <v>6.8698713274315537E-3</v>
      </c>
      <c r="AK1338" s="9">
        <f t="shared" si="1882"/>
        <v>9.9146602118813432E-2</v>
      </c>
      <c r="AL1338" s="9">
        <f t="shared" si="1882"/>
        <v>5.820352712280874E-3</v>
      </c>
      <c r="AM1338" s="9">
        <f t="shared" si="1882"/>
        <v>-5.4840730639190371E-2</v>
      </c>
      <c r="AN1338" s="17">
        <f t="shared" si="1882"/>
        <v>1.2381180083536725E-2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-4.3861867323696013E-2</v>
      </c>
      <c r="AW1338" s="9">
        <f t="shared" si="1883"/>
        <v>5.2937519454720361E-2</v>
      </c>
      <c r="AX1338" s="9">
        <f t="shared" si="1883"/>
        <v>6.2153880581723886E-2</v>
      </c>
      <c r="AY1338" s="9">
        <f t="shared" si="1883"/>
        <v>-1.1691181075088264E-2</v>
      </c>
      <c r="AZ1338" s="9">
        <f t="shared" si="1883"/>
        <v>9.8432918477247E-3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-1.74961574999698E-2</v>
      </c>
      <c r="BD1338" s="9">
        <f t="shared" si="1883"/>
        <v>7.2462464250124148E-2</v>
      </c>
      <c r="BE1338" s="9">
        <f t="shared" si="1883"/>
        <v>0.22785098248421942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2.5817712179522445E-2</v>
      </c>
    </row>
    <row r="1339" spans="2:60" ht="15" customHeight="1" x14ac:dyDescent="0.35">
      <c r="B1339" s="21">
        <v>45413</v>
      </c>
      <c r="C1339" s="8">
        <f t="shared" ref="C1339:T1339" si="1884">+C1119/C1107-1</f>
        <v>1.7856376343171165E-2</v>
      </c>
      <c r="D1339" s="8">
        <f t="shared" si="1884"/>
        <v>2.8639546522359005E-2</v>
      </c>
      <c r="E1339" s="8">
        <f t="shared" si="1884"/>
        <v>5.2418282036565955E-2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5.0307315525367935E-2</v>
      </c>
      <c r="I1339" s="8">
        <f t="shared" si="1884"/>
        <v>-4.2099236677353713E-2</v>
      </c>
      <c r="J1339" s="8">
        <f t="shared" si="1884"/>
        <v>3.2296252212008714E-2</v>
      </c>
      <c r="K1339" s="8">
        <f t="shared" si="1884"/>
        <v>2.7214669333895047E-2</v>
      </c>
      <c r="L1339" s="8">
        <f t="shared" si="1884"/>
        <v>1.9843529368424706E-2</v>
      </c>
      <c r="M1339" s="8">
        <f t="shared" si="1884"/>
        <v>3.0135011135912437E-2</v>
      </c>
      <c r="N1339" s="8">
        <f t="shared" si="1884"/>
        <v>-8.9194534748741172E-2</v>
      </c>
      <c r="O1339" s="8">
        <f t="shared" si="1884"/>
        <v>-4.9891265443378074E-3</v>
      </c>
      <c r="P1339" s="8">
        <f t="shared" si="1884"/>
        <v>0.23845222283160838</v>
      </c>
      <c r="Q1339" s="8">
        <f t="shared" si="1884"/>
        <v>-6.8658303387154507E-2</v>
      </c>
      <c r="R1339" s="8">
        <f t="shared" si="1884"/>
        <v>5.1509451674396356E-3</v>
      </c>
      <c r="S1339" s="8">
        <f t="shared" si="1884"/>
        <v>7.7207627730382367E-3</v>
      </c>
      <c r="T1339" s="16">
        <f t="shared" si="1884"/>
        <v>2.0035048935956867E-2</v>
      </c>
      <c r="V1339" s="21">
        <v>45413</v>
      </c>
      <c r="W1339" s="8">
        <f t="shared" ref="W1339:AN1339" si="1885">+W1119/W1107-1</f>
        <v>1.8011717675496808E-3</v>
      </c>
      <c r="X1339" s="8">
        <f t="shared" si="1885"/>
        <v>7.4880415619405838E-2</v>
      </c>
      <c r="Y1339" s="8">
        <f t="shared" si="1885"/>
        <v>-2.2886113923227258E-2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-1.5250620788207825E-2</v>
      </c>
      <c r="AC1339" s="8">
        <f t="shared" si="1885"/>
        <v>-1.5175764865969055E-2</v>
      </c>
      <c r="AD1339" s="8">
        <f t="shared" si="1885"/>
        <v>2.8807239639010662E-2</v>
      </c>
      <c r="AE1339" s="8">
        <f t="shared" si="1885"/>
        <v>2.9067742884056669E-2</v>
      </c>
      <c r="AF1339" s="8">
        <f t="shared" si="1885"/>
        <v>1.5910418533190418E-2</v>
      </c>
      <c r="AG1339" s="8">
        <f t="shared" si="1885"/>
        <v>-6.6341778502205795E-3</v>
      </c>
      <c r="AH1339" s="8">
        <f t="shared" si="1885"/>
        <v>3.290077307481698E-2</v>
      </c>
      <c r="AI1339" s="8">
        <f t="shared" si="1885"/>
        <v>2.4205270121080424E-3</v>
      </c>
      <c r="AJ1339" s="8">
        <f t="shared" si="1885"/>
        <v>1.6254675566261811E-2</v>
      </c>
      <c r="AK1339" s="8">
        <f t="shared" si="1885"/>
        <v>1.8443697126590219E-2</v>
      </c>
      <c r="AL1339" s="8">
        <f t="shared" si="1885"/>
        <v>1.2224585793648712E-2</v>
      </c>
      <c r="AM1339" s="8">
        <f t="shared" si="1885"/>
        <v>-8.9218288641195187E-3</v>
      </c>
      <c r="AN1339" s="16">
        <f t="shared" si="1885"/>
        <v>1.502237363781278E-2</v>
      </c>
      <c r="AP1339" s="21">
        <v>45413</v>
      </c>
      <c r="AQ1339" s="8">
        <f t="shared" ref="AQ1339:BH1339" si="1886">+AQ1119/AQ1107-1</f>
        <v>2.368947938599919E-2</v>
      </c>
      <c r="AR1339" s="8">
        <f t="shared" si="1886"/>
        <v>-0.15013938558106277</v>
      </c>
      <c r="AS1339" s="8">
        <f t="shared" si="1886"/>
        <v>0.13142660967484865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0.15680389118743743</v>
      </c>
      <c r="AW1339" s="8">
        <f t="shared" si="1886"/>
        <v>-1.3918432820249294E-2</v>
      </c>
      <c r="AX1339" s="8">
        <f t="shared" si="1886"/>
        <v>-1.135205342188228E-2</v>
      </c>
      <c r="AY1339" s="8">
        <f t="shared" si="1886"/>
        <v>2.1018274835603812E-2</v>
      </c>
      <c r="AZ1339" s="8">
        <f t="shared" si="1886"/>
        <v>3.2441833019006605E-2</v>
      </c>
      <c r="BA1339" s="8">
        <f t="shared" si="1886"/>
        <v>9.6736764675107834E-2</v>
      </c>
      <c r="BB1339" s="8">
        <f t="shared" si="1886"/>
        <v>-0.14774104956620027</v>
      </c>
      <c r="BC1339" s="8">
        <f t="shared" si="1886"/>
        <v>-2.3162257579865453E-2</v>
      </c>
      <c r="BD1339" s="8">
        <f t="shared" si="1886"/>
        <v>0.54994279408625246</v>
      </c>
      <c r="BE1339" s="8">
        <f t="shared" si="1886"/>
        <v>-0.23973716282479873</v>
      </c>
      <c r="BF1339" s="8">
        <f t="shared" si="1886"/>
        <v>-0.11981291222865542</v>
      </c>
      <c r="BG1339" s="8">
        <f t="shared" si="1886"/>
        <v>-8.3157308517404327E-2</v>
      </c>
      <c r="BH1339" s="16">
        <f t="shared" si="1886"/>
        <v>2.5781153263832346E-2</v>
      </c>
    </row>
    <row r="1340" spans="2:60" ht="15" customHeight="1" x14ac:dyDescent="0.35">
      <c r="B1340" s="20">
        <v>45444</v>
      </c>
      <c r="C1340" s="9">
        <f t="shared" ref="C1340:T1340" si="1887">+C1120/C1108-1</f>
        <v>-1.6597703994554514E-2</v>
      </c>
      <c r="D1340" s="9">
        <f t="shared" si="1887"/>
        <v>-3.8444236081046523E-2</v>
      </c>
      <c r="E1340" s="9">
        <f t="shared" si="1887"/>
        <v>-1.3245776519726027E-2</v>
      </c>
      <c r="F1340" s="9">
        <f t="shared" si="1887"/>
        <v>-1.4034252910612555E-2</v>
      </c>
      <c r="G1340" s="9">
        <f t="shared" si="1887"/>
        <v>1.5986418406819247E-3</v>
      </c>
      <c r="H1340" s="9">
        <f t="shared" si="1887"/>
        <v>2.6835754296260728E-2</v>
      </c>
      <c r="I1340" s="9">
        <f t="shared" si="1887"/>
        <v>-8.8224893104278501E-2</v>
      </c>
      <c r="J1340" s="9">
        <f t="shared" si="1887"/>
        <v>5.1072842116626216E-3</v>
      </c>
      <c r="K1340" s="9">
        <f t="shared" si="1887"/>
        <v>6.8109034521572909E-3</v>
      </c>
      <c r="L1340" s="9">
        <f t="shared" si="1887"/>
        <v>-7.9221898521161238E-3</v>
      </c>
      <c r="M1340" s="9">
        <f t="shared" si="1887"/>
        <v>5.3640420816235101E-2</v>
      </c>
      <c r="N1340" s="9">
        <f t="shared" si="1887"/>
        <v>-6.8127481687884406E-2</v>
      </c>
      <c r="O1340" s="9">
        <f t="shared" si="1887"/>
        <v>2.2179890164433003E-2</v>
      </c>
      <c r="P1340" s="9">
        <f t="shared" si="1887"/>
        <v>-4.1529408489743291E-3</v>
      </c>
      <c r="Q1340" s="9">
        <f t="shared" si="1887"/>
        <v>6.1529477571680147E-3</v>
      </c>
      <c r="R1340" s="9">
        <f t="shared" si="1887"/>
        <v>4.7375090342933746E-3</v>
      </c>
      <c r="S1340" s="9">
        <f t="shared" si="1887"/>
        <v>4.5234524440290746E-2</v>
      </c>
      <c r="T1340" s="17">
        <f t="shared" si="1887"/>
        <v>-7.6336144745486889E-3</v>
      </c>
      <c r="V1340" s="20">
        <v>45444</v>
      </c>
      <c r="W1340" s="9">
        <f t="shared" ref="W1340:AN1340" si="1888">+W1120/W1108-1</f>
        <v>-2.8283306992387125E-3</v>
      </c>
      <c r="X1340" s="9">
        <f t="shared" si="1888"/>
        <v>-2.220644185918641E-2</v>
      </c>
      <c r="Y1340" s="9">
        <f t="shared" si="1888"/>
        <v>-2.7746844625473055E-2</v>
      </c>
      <c r="Z1340" s="9">
        <f t="shared" si="1888"/>
        <v>-4.0500448842522796E-2</v>
      </c>
      <c r="AA1340" s="9">
        <f t="shared" si="1888"/>
        <v>3.9319721859083501E-2</v>
      </c>
      <c r="AB1340" s="9">
        <f t="shared" si="1888"/>
        <v>3.7888570276799705E-2</v>
      </c>
      <c r="AC1340" s="9">
        <f t="shared" si="1888"/>
        <v>-1.0797523316879776E-2</v>
      </c>
      <c r="AD1340" s="9">
        <f t="shared" si="1888"/>
        <v>-6.2433940402876198E-3</v>
      </c>
      <c r="AE1340" s="9">
        <f t="shared" si="1888"/>
        <v>2.3966784805619756E-2</v>
      </c>
      <c r="AF1340" s="9">
        <f t="shared" si="1888"/>
        <v>1.1916442386684656E-2</v>
      </c>
      <c r="AG1340" s="9">
        <f t="shared" si="1888"/>
        <v>-1.295305749272635E-2</v>
      </c>
      <c r="AH1340" s="9">
        <f t="shared" si="1888"/>
        <v>8.1137180753176885E-3</v>
      </c>
      <c r="AI1340" s="9">
        <f t="shared" si="1888"/>
        <v>1.2872684751529029E-2</v>
      </c>
      <c r="AJ1340" s="9">
        <f t="shared" si="1888"/>
        <v>4.1553042507141758E-2</v>
      </c>
      <c r="AK1340" s="9">
        <f t="shared" si="1888"/>
        <v>4.3001287164803559E-2</v>
      </c>
      <c r="AL1340" s="9">
        <f t="shared" si="1888"/>
        <v>5.1142853997987459E-3</v>
      </c>
      <c r="AM1340" s="9">
        <f t="shared" si="1888"/>
        <v>1.3994859006637661E-2</v>
      </c>
      <c r="AN1340" s="17">
        <f t="shared" si="1888"/>
        <v>7.9044826833061244E-3</v>
      </c>
      <c r="AP1340" s="20">
        <v>45444</v>
      </c>
      <c r="AQ1340" s="9">
        <f t="shared" ref="AQ1340:BH1340" si="1889">+AQ1120/AQ1108-1</f>
        <v>-5.6572706396601946E-2</v>
      </c>
      <c r="AR1340" s="9">
        <f t="shared" si="1889"/>
        <v>-2.6109130242792489E-2</v>
      </c>
      <c r="AS1340" s="9">
        <f t="shared" si="1889"/>
        <v>7.84102786902241E-2</v>
      </c>
      <c r="AT1340" s="9">
        <f t="shared" si="1889"/>
        <v>0.14514237732134116</v>
      </c>
      <c r="AU1340" s="9">
        <f t="shared" si="1889"/>
        <v>-5.6966411427223473E-2</v>
      </c>
      <c r="AV1340" s="9">
        <f t="shared" si="1889"/>
        <v>-7.8654121459692972E-2</v>
      </c>
      <c r="AW1340" s="9">
        <f t="shared" si="1889"/>
        <v>-0.18359972867872965</v>
      </c>
      <c r="AX1340" s="9">
        <f t="shared" si="1889"/>
        <v>2.6078312158277495E-3</v>
      </c>
      <c r="AY1340" s="9">
        <f t="shared" si="1889"/>
        <v>-2.2399631399370734E-2</v>
      </c>
      <c r="AZ1340" s="9">
        <f t="shared" si="1889"/>
        <v>-3.8534819481827465E-2</v>
      </c>
      <c r="BA1340" s="9">
        <f t="shared" si="1889"/>
        <v>0.11744079707355071</v>
      </c>
      <c r="BB1340" s="9">
        <f t="shared" si="1889"/>
        <v>-8.6041867253151105E-2</v>
      </c>
      <c r="BC1340" s="9">
        <f t="shared" si="1889"/>
        <v>6.417728342094553E-2</v>
      </c>
      <c r="BD1340" s="9">
        <f t="shared" si="1889"/>
        <v>-2.8689283931023768E-2</v>
      </c>
      <c r="BE1340" s="9">
        <f t="shared" si="1889"/>
        <v>-1.8749256174662277E-2</v>
      </c>
      <c r="BF1340" s="9">
        <f t="shared" si="1889"/>
        <v>-9.576494593505247E-2</v>
      </c>
      <c r="BG1340" s="9">
        <f t="shared" si="1889"/>
        <v>0.19988924780803186</v>
      </c>
      <c r="BH1340" s="17">
        <f t="shared" si="1889"/>
        <v>-3.4571608679954235E-2</v>
      </c>
    </row>
    <row r="1341" spans="2:60" ht="15" customHeight="1" x14ac:dyDescent="0.35">
      <c r="B1341" s="21">
        <v>45474</v>
      </c>
      <c r="C1341" s="8">
        <f t="shared" ref="C1341:T1341" si="1890">+C1121/C1109-1</f>
        <v>-2.5232194900696725E-2</v>
      </c>
      <c r="D1341" s="8">
        <f t="shared" si="1890"/>
        <v>1.3759603592438996E-2</v>
      </c>
      <c r="E1341" s="8">
        <f t="shared" si="1890"/>
        <v>1.4096961629748606E-2</v>
      </c>
      <c r="F1341" s="8">
        <f t="shared" si="1890"/>
        <v>8.051959684002008E-2</v>
      </c>
      <c r="G1341" s="8">
        <f t="shared" si="1890"/>
        <v>3.4357627787215961E-3</v>
      </c>
      <c r="H1341" s="8">
        <f t="shared" si="1890"/>
        <v>6.1541207879620252E-2</v>
      </c>
      <c r="I1341" s="8">
        <f t="shared" si="1890"/>
        <v>-3.223133594421046E-2</v>
      </c>
      <c r="J1341" s="8">
        <f t="shared" si="1890"/>
        <v>-5.6288292048269017E-2</v>
      </c>
      <c r="K1341" s="8">
        <f t="shared" si="1890"/>
        <v>8.3094410692956533E-3</v>
      </c>
      <c r="L1341" s="8">
        <f t="shared" si="1890"/>
        <v>1.3645196986616037E-2</v>
      </c>
      <c r="M1341" s="8">
        <f t="shared" si="1890"/>
        <v>9.4758057953350239E-3</v>
      </c>
      <c r="N1341" s="8">
        <f t="shared" si="1890"/>
        <v>-7.9196606041619821E-2</v>
      </c>
      <c r="O1341" s="8">
        <f t="shared" si="1890"/>
        <v>-3.0947182942897555E-3</v>
      </c>
      <c r="P1341" s="8">
        <f t="shared" si="1890"/>
        <v>-1.2973558717510381E-2</v>
      </c>
      <c r="Q1341" s="8">
        <f t="shared" si="1890"/>
        <v>0.24220869253551691</v>
      </c>
      <c r="R1341" s="8">
        <f t="shared" si="1890"/>
        <v>-1.2473779558455855E-2</v>
      </c>
      <c r="S1341" s="8">
        <f t="shared" si="1890"/>
        <v>-5.5007172199910137E-3</v>
      </c>
      <c r="T1341" s="16">
        <f t="shared" si="1890"/>
        <v>-4.0202143397769508E-3</v>
      </c>
      <c r="V1341" s="21">
        <v>45474</v>
      </c>
      <c r="W1341" s="8">
        <f t="shared" ref="W1341:AN1341" si="1891">+W1121/W1109-1</f>
        <v>-3.4289207227636842E-3</v>
      </c>
      <c r="X1341" s="8">
        <f t="shared" si="1891"/>
        <v>5.0048214165764326E-2</v>
      </c>
      <c r="Y1341" s="8">
        <f t="shared" si="1891"/>
        <v>4.1098894825761123E-2</v>
      </c>
      <c r="Z1341" s="8">
        <f t="shared" si="1891"/>
        <v>-9.0097500285744037E-3</v>
      </c>
      <c r="AA1341" s="8">
        <f t="shared" si="1891"/>
        <v>-2.446044854239604E-4</v>
      </c>
      <c r="AB1341" s="8">
        <f t="shared" si="1891"/>
        <v>-2.083131578149322E-3</v>
      </c>
      <c r="AC1341" s="8">
        <f t="shared" si="1891"/>
        <v>-1.4430129293308003E-2</v>
      </c>
      <c r="AD1341" s="8">
        <f t="shared" si="1891"/>
        <v>-5.5223240445901878E-3</v>
      </c>
      <c r="AE1341" s="8">
        <f t="shared" si="1891"/>
        <v>1.5853923128128722E-2</v>
      </c>
      <c r="AF1341" s="8">
        <f t="shared" si="1891"/>
        <v>8.1970505549397998E-3</v>
      </c>
      <c r="AG1341" s="8">
        <f t="shared" si="1891"/>
        <v>-1.1747002048963839E-2</v>
      </c>
      <c r="AH1341" s="8">
        <f t="shared" si="1891"/>
        <v>1.6847315565607257E-2</v>
      </c>
      <c r="AI1341" s="8">
        <f t="shared" si="1891"/>
        <v>-1.9699604165687501E-2</v>
      </c>
      <c r="AJ1341" s="8">
        <f t="shared" si="1891"/>
        <v>-3.3351171392390078E-2</v>
      </c>
      <c r="AK1341" s="8">
        <f t="shared" si="1891"/>
        <v>4.0326465126855782E-2</v>
      </c>
      <c r="AL1341" s="8">
        <f t="shared" si="1891"/>
        <v>-4.8075650909311651E-3</v>
      </c>
      <c r="AM1341" s="8">
        <f t="shared" si="1891"/>
        <v>-1.0527417184741816E-2</v>
      </c>
      <c r="AN1341" s="16">
        <f t="shared" si="1891"/>
        <v>2.4236418526493164E-3</v>
      </c>
      <c r="AP1341" s="21">
        <v>45474</v>
      </c>
      <c r="AQ1341" s="8">
        <f t="shared" ref="AQ1341:BH1341" si="1892">+AQ1121/AQ1109-1</f>
        <v>-4.8671292657408438E-2</v>
      </c>
      <c r="AR1341" s="8">
        <f t="shared" si="1892"/>
        <v>2.017220463462488E-2</v>
      </c>
      <c r="AS1341" s="8">
        <f t="shared" si="1892"/>
        <v>1.447989983405451E-2</v>
      </c>
      <c r="AT1341" s="8">
        <f t="shared" si="1892"/>
        <v>0.26153016376509597</v>
      </c>
      <c r="AU1341" s="8">
        <f t="shared" si="1892"/>
        <v>1.147626725464912E-2</v>
      </c>
      <c r="AV1341" s="8">
        <f t="shared" si="1892"/>
        <v>4.8926699244276728E-2</v>
      </c>
      <c r="AW1341" s="8">
        <f t="shared" si="1892"/>
        <v>1.7861160168823886E-3</v>
      </c>
      <c r="AX1341" s="8">
        <f t="shared" si="1892"/>
        <v>-0.11343687938851676</v>
      </c>
      <c r="AY1341" s="8">
        <f t="shared" si="1892"/>
        <v>-4.2292430961181071E-2</v>
      </c>
      <c r="AZ1341" s="8">
        <f t="shared" si="1892"/>
        <v>6.5430483592718858E-3</v>
      </c>
      <c r="BA1341" s="8">
        <f t="shared" si="1892"/>
        <v>3.1680855225924009E-2</v>
      </c>
      <c r="BB1341" s="8">
        <f t="shared" si="1892"/>
        <v>-0.16571140983335597</v>
      </c>
      <c r="BC1341" s="8">
        <f t="shared" si="1892"/>
        <v>-3.9829935184834797E-2</v>
      </c>
      <c r="BD1341" s="8">
        <f t="shared" si="1892"/>
        <v>1.3327447875792542E-2</v>
      </c>
      <c r="BE1341" s="8">
        <f t="shared" si="1892"/>
        <v>0.22395415671202556</v>
      </c>
      <c r="BF1341" s="8">
        <f t="shared" si="1892"/>
        <v>-0.20924272388027787</v>
      </c>
      <c r="BG1341" s="8">
        <f t="shared" si="1892"/>
        <v>-0.13838973162193702</v>
      </c>
      <c r="BH1341" s="16">
        <f t="shared" si="1892"/>
        <v>-3.0706467487121802E-2</v>
      </c>
    </row>
    <row r="1342" spans="2:60" ht="15" customHeight="1" x14ac:dyDescent="0.35">
      <c r="B1342" s="20">
        <v>45505</v>
      </c>
      <c r="C1342" s="9">
        <f t="shared" ref="C1342:T1342" si="1893">+C1122/C1110-1</f>
        <v>-4.4241616093848912E-2</v>
      </c>
      <c r="D1342" s="9">
        <f t="shared" si="1893"/>
        <v>-5.3703766820131227E-3</v>
      </c>
      <c r="E1342" s="9">
        <f t="shared" si="1893"/>
        <v>-4.9352029309248979E-2</v>
      </c>
      <c r="F1342" s="9">
        <f t="shared" si="1893"/>
        <v>5.0896623931755647E-2</v>
      </c>
      <c r="G1342" s="9">
        <f t="shared" si="1893"/>
        <v>-2.325103029377551E-2</v>
      </c>
      <c r="H1342" s="9">
        <f t="shared" si="1893"/>
        <v>9.6266370739942708E-2</v>
      </c>
      <c r="I1342" s="9">
        <f t="shared" si="1893"/>
        <v>-9.8553212019840686E-3</v>
      </c>
      <c r="J1342" s="9">
        <f t="shared" si="1893"/>
        <v>-6.3646224141805097E-2</v>
      </c>
      <c r="K1342" s="9">
        <f t="shared" si="1893"/>
        <v>4.0880006620340748E-3</v>
      </c>
      <c r="L1342" s="9">
        <f t="shared" si="1893"/>
        <v>7.3056327793332709E-3</v>
      </c>
      <c r="M1342" s="9">
        <f t="shared" si="1893"/>
        <v>-2.9765715376048996E-2</v>
      </c>
      <c r="N1342" s="9">
        <f t="shared" si="1893"/>
        <v>6.7260389683783783E-2</v>
      </c>
      <c r="O1342" s="9">
        <f t="shared" si="1893"/>
        <v>8.9051503535446663E-3</v>
      </c>
      <c r="P1342" s="9">
        <f t="shared" si="1893"/>
        <v>-4.9818750089042352E-3</v>
      </c>
      <c r="Q1342" s="9">
        <f t="shared" si="1893"/>
        <v>-0.14162427531350807</v>
      </c>
      <c r="R1342" s="9">
        <f t="shared" si="1893"/>
        <v>5.7205403424847479E-2</v>
      </c>
      <c r="S1342" s="9">
        <f t="shared" si="1893"/>
        <v>3.4573560672829906E-2</v>
      </c>
      <c r="T1342" s="17">
        <f t="shared" si="1893"/>
        <v>-1.0192045097021429E-2</v>
      </c>
      <c r="V1342" s="20">
        <v>45505</v>
      </c>
      <c r="W1342" s="9">
        <f t="shared" ref="W1342:AN1342" si="1894">+W1122/W1110-1</f>
        <v>-2.0788351375260583E-2</v>
      </c>
      <c r="X1342" s="9">
        <f t="shared" si="1894"/>
        <v>1.1066699580239314E-2</v>
      </c>
      <c r="Y1342" s="9">
        <f t="shared" si="1894"/>
        <v>-2.3469860519284569E-2</v>
      </c>
      <c r="Z1342" s="9">
        <f t="shared" si="1894"/>
        <v>1.7304964997476135E-2</v>
      </c>
      <c r="AA1342" s="9">
        <f t="shared" si="1894"/>
        <v>-1.6696468358756489E-2</v>
      </c>
      <c r="AB1342" s="9">
        <f t="shared" si="1894"/>
        <v>3.8120801935828341E-2</v>
      </c>
      <c r="AC1342" s="9">
        <f t="shared" si="1894"/>
        <v>-4.1995804922823066E-4</v>
      </c>
      <c r="AD1342" s="9">
        <f t="shared" si="1894"/>
        <v>-4.5979209308531832E-2</v>
      </c>
      <c r="AE1342" s="9">
        <f t="shared" si="1894"/>
        <v>1.7800260085576003E-2</v>
      </c>
      <c r="AF1342" s="9">
        <f t="shared" si="1894"/>
        <v>3.2514935080498741E-3</v>
      </c>
      <c r="AG1342" s="9">
        <f t="shared" si="1894"/>
        <v>-3.6357226801098985E-2</v>
      </c>
      <c r="AH1342" s="9">
        <f t="shared" si="1894"/>
        <v>3.0280844299377829E-2</v>
      </c>
      <c r="AI1342" s="9">
        <f t="shared" si="1894"/>
        <v>2.8827375644917552E-3</v>
      </c>
      <c r="AJ1342" s="9">
        <f t="shared" si="1894"/>
        <v>-1.0360347848170637E-2</v>
      </c>
      <c r="AK1342" s="9">
        <f t="shared" si="1894"/>
        <v>-7.5663969357996352E-3</v>
      </c>
      <c r="AL1342" s="9">
        <f t="shared" si="1894"/>
        <v>2.3210509337252772E-2</v>
      </c>
      <c r="AM1342" s="9">
        <f t="shared" si="1894"/>
        <v>-1.2587043621348548E-2</v>
      </c>
      <c r="AN1342" s="17">
        <f t="shared" si="1894"/>
        <v>-2.4201352710140345E-4</v>
      </c>
      <c r="AP1342" s="20">
        <v>45505</v>
      </c>
      <c r="AQ1342" s="9">
        <f t="shared" ref="AQ1342:BH1342" si="1895">+AQ1122/AQ1110-1</f>
        <v>-7.6197833845344065E-2</v>
      </c>
      <c r="AR1342" s="9">
        <f t="shared" si="1895"/>
        <v>1.1766281181552429E-2</v>
      </c>
      <c r="AS1342" s="9">
        <f t="shared" si="1895"/>
        <v>-0.14107812103735573</v>
      </c>
      <c r="AT1342" s="9">
        <f t="shared" si="1895"/>
        <v>0.15626621667355867</v>
      </c>
      <c r="AU1342" s="9">
        <f t="shared" si="1895"/>
        <v>-9.773013871373637E-3</v>
      </c>
      <c r="AV1342" s="9">
        <f t="shared" si="1895"/>
        <v>5.9893257912283948E-2</v>
      </c>
      <c r="AW1342" s="9">
        <f t="shared" si="1895"/>
        <v>-4.1008561242934505E-3</v>
      </c>
      <c r="AX1342" s="9">
        <f t="shared" si="1895"/>
        <v>-8.2829408874039112E-2</v>
      </c>
      <c r="AY1342" s="9">
        <f t="shared" si="1895"/>
        <v>-6.5163396075949898E-2</v>
      </c>
      <c r="AZ1342" s="9">
        <f t="shared" si="1895"/>
        <v>-3.8481035101468608E-3</v>
      </c>
      <c r="BA1342" s="9">
        <f t="shared" si="1895"/>
        <v>-4.3579062933899571E-2</v>
      </c>
      <c r="BB1342" s="9">
        <f t="shared" si="1895"/>
        <v>1.1977778199984801E-2</v>
      </c>
      <c r="BC1342" s="9">
        <f t="shared" si="1895"/>
        <v>6.2814080658987415E-2</v>
      </c>
      <c r="BD1342" s="9">
        <f t="shared" si="1895"/>
        <v>3.4111106909200384E-2</v>
      </c>
      <c r="BE1342" s="9">
        <f t="shared" si="1895"/>
        <v>-0.28409759779972266</v>
      </c>
      <c r="BF1342" s="9">
        <f t="shared" si="1895"/>
        <v>-1.0266466720496137E-2</v>
      </c>
      <c r="BG1342" s="9">
        <f t="shared" si="1895"/>
        <v>0.16124002806433757</v>
      </c>
      <c r="BH1342" s="17">
        <f t="shared" si="1895"/>
        <v>-3.8443268095940453E-2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 x14ac:dyDescent="0.3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 x14ac:dyDescent="0.3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</row>
    <row r="1362" spans="2:60" x14ac:dyDescent="0.35">
      <c r="B1362" s="75" t="s">
        <v>113</v>
      </c>
      <c r="C1362" s="75"/>
      <c r="D1362" s="75"/>
      <c r="E1362" s="75"/>
      <c r="F1362" s="75"/>
      <c r="G1362" s="75"/>
      <c r="H1362" s="75"/>
      <c r="I1362" s="75"/>
      <c r="J1362" s="75"/>
      <c r="K1362" s="75"/>
      <c r="L1362" s="75"/>
      <c r="M1362" s="75"/>
      <c r="N1362" s="75"/>
      <c r="O1362" s="75"/>
      <c r="P1362" s="75"/>
      <c r="Q1362" s="75"/>
      <c r="R1362" s="75"/>
      <c r="S1362" s="75"/>
      <c r="T1362" s="75"/>
      <c r="V1362" s="75" t="s">
        <v>113</v>
      </c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P1362" s="75" t="s">
        <v>113</v>
      </c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A1362" s="75"/>
      <c r="BB1362" s="75"/>
      <c r="BC1362" s="75"/>
      <c r="BD1362" s="75"/>
      <c r="BE1362" s="75"/>
      <c r="BF1362" s="75"/>
      <c r="BG1362" s="75"/>
      <c r="BH1362" s="75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1" sqref="U1:U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30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31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58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 x14ac:dyDescent="0.35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41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41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41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5" t="s">
        <v>114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V86" s="75" t="s">
        <v>114</v>
      </c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P86" s="75" t="s">
        <v>114</v>
      </c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AY5" activePane="bottomRight" state="frozen"/>
      <selection activeCell="AP3" sqref="AP3"/>
      <selection pane="topRight" activeCell="AP3" sqref="AP3"/>
      <selection pane="bottomLeft" activeCell="AP3" sqref="AP3"/>
      <selection pane="bottomRight" activeCell="BJ660" sqref="BJ660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4" t="s">
        <v>32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57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31176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24103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3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1320</v>
      </c>
      <c r="J214" s="5">
        <v>1159</v>
      </c>
      <c r="K214" s="5">
        <v>5906</v>
      </c>
      <c r="L214" s="5">
        <v>4336</v>
      </c>
      <c r="M214" s="5">
        <v>653</v>
      </c>
      <c r="N214" s="5">
        <v>1290</v>
      </c>
      <c r="O214" s="5">
        <v>5539</v>
      </c>
      <c r="P214" s="5">
        <v>1189</v>
      </c>
      <c r="Q214" s="5">
        <v>517</v>
      </c>
      <c r="R214" s="5">
        <v>1801</v>
      </c>
      <c r="S214" s="5">
        <v>250</v>
      </c>
      <c r="T214" s="14">
        <v>34140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1074</v>
      </c>
      <c r="AD214" s="5">
        <v>991</v>
      </c>
      <c r="AE214" s="5">
        <v>4375</v>
      </c>
      <c r="AF214" s="5">
        <v>3226</v>
      </c>
      <c r="AG214" s="5">
        <v>476</v>
      </c>
      <c r="AH214" s="5">
        <v>942</v>
      </c>
      <c r="AI214" s="5">
        <v>4626</v>
      </c>
      <c r="AJ214" s="5">
        <v>811</v>
      </c>
      <c r="AK214" s="5">
        <v>418</v>
      </c>
      <c r="AL214" s="5">
        <v>1394</v>
      </c>
      <c r="AM214" s="5">
        <v>222</v>
      </c>
      <c r="AN214" s="14">
        <v>26475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246</v>
      </c>
      <c r="AX214" s="5">
        <v>168</v>
      </c>
      <c r="AY214" s="5">
        <v>1531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7665</v>
      </c>
    </row>
    <row r="215" spans="2:61" ht="15" customHeight="1" x14ac:dyDescent="0.3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511</v>
      </c>
      <c r="I215" s="7">
        <v>1698</v>
      </c>
      <c r="J215" s="7">
        <v>1418</v>
      </c>
      <c r="K215" s="7">
        <v>6831</v>
      </c>
      <c r="L215" s="7">
        <v>4511</v>
      </c>
      <c r="M215" s="7">
        <v>771</v>
      </c>
      <c r="N215" s="7">
        <v>1455</v>
      </c>
      <c r="O215" s="7">
        <v>6934</v>
      </c>
      <c r="P215" s="7">
        <v>1204</v>
      </c>
      <c r="Q215" s="7">
        <v>459</v>
      </c>
      <c r="R215" s="7">
        <v>1822</v>
      </c>
      <c r="S215" s="7">
        <v>281</v>
      </c>
      <c r="T215" s="15">
        <v>39590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411</v>
      </c>
      <c r="AC215" s="7">
        <v>1419</v>
      </c>
      <c r="AD215" s="7">
        <v>1202</v>
      </c>
      <c r="AE215" s="7">
        <v>5073</v>
      </c>
      <c r="AF215" s="7">
        <v>3324</v>
      </c>
      <c r="AG215" s="7">
        <v>543</v>
      </c>
      <c r="AH215" s="7">
        <v>1031</v>
      </c>
      <c r="AI215" s="7">
        <v>5935</v>
      </c>
      <c r="AJ215" s="7">
        <v>850</v>
      </c>
      <c r="AK215" s="7">
        <v>360</v>
      </c>
      <c r="AL215" s="7">
        <v>1476</v>
      </c>
      <c r="AM215" s="7">
        <v>241</v>
      </c>
      <c r="AN215" s="15">
        <v>30950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100</v>
      </c>
      <c r="AW215" s="7">
        <v>279</v>
      </c>
      <c r="AX215" s="7">
        <v>216</v>
      </c>
      <c r="AY215" s="7">
        <v>1758</v>
      </c>
      <c r="AZ215" s="7">
        <v>1187</v>
      </c>
      <c r="BA215" s="7">
        <v>228</v>
      </c>
      <c r="BB215" s="7">
        <v>424</v>
      </c>
      <c r="BC215" s="7">
        <v>999</v>
      </c>
      <c r="BD215" s="7">
        <v>354</v>
      </c>
      <c r="BE215" s="7">
        <v>99</v>
      </c>
      <c r="BF215" s="7">
        <v>346</v>
      </c>
      <c r="BG215" s="7">
        <v>40</v>
      </c>
      <c r="BH215" s="15">
        <v>8640</v>
      </c>
      <c r="BI215" s="30"/>
    </row>
    <row r="216" spans="2:61" ht="15" customHeight="1" x14ac:dyDescent="0.35">
      <c r="B216" s="21">
        <v>45413</v>
      </c>
      <c r="C216" s="5">
        <v>7267</v>
      </c>
      <c r="D216" s="5">
        <v>886</v>
      </c>
      <c r="E216" s="5">
        <v>714</v>
      </c>
      <c r="F216" s="5">
        <v>938</v>
      </c>
      <c r="G216" s="5">
        <v>1121</v>
      </c>
      <c r="H216" s="5">
        <v>474</v>
      </c>
      <c r="I216" s="5">
        <v>1600</v>
      </c>
      <c r="J216" s="5">
        <v>1165</v>
      </c>
      <c r="K216" s="5">
        <v>6774</v>
      </c>
      <c r="L216" s="5">
        <v>4461</v>
      </c>
      <c r="M216" s="5">
        <v>730</v>
      </c>
      <c r="N216" s="5">
        <v>1310</v>
      </c>
      <c r="O216" s="5">
        <v>5755</v>
      </c>
      <c r="P216" s="5">
        <v>1271</v>
      </c>
      <c r="Q216" s="5">
        <v>506</v>
      </c>
      <c r="R216" s="5">
        <v>2077</v>
      </c>
      <c r="S216" s="5">
        <v>323</v>
      </c>
      <c r="T216" s="14">
        <v>37372</v>
      </c>
      <c r="U216" s="30"/>
      <c r="V216" s="21">
        <v>45413</v>
      </c>
      <c r="W216" s="5">
        <v>5680</v>
      </c>
      <c r="X216" s="5">
        <v>753</v>
      </c>
      <c r="Y216" s="5">
        <v>541</v>
      </c>
      <c r="Z216" s="5">
        <v>610</v>
      </c>
      <c r="AA216" s="5">
        <v>894</v>
      </c>
      <c r="AB216" s="5">
        <v>382</v>
      </c>
      <c r="AC216" s="5">
        <v>1305</v>
      </c>
      <c r="AD216" s="5">
        <v>964</v>
      </c>
      <c r="AE216" s="5">
        <v>5081</v>
      </c>
      <c r="AF216" s="5">
        <v>3337</v>
      </c>
      <c r="AG216" s="5">
        <v>531</v>
      </c>
      <c r="AH216" s="5">
        <v>1002</v>
      </c>
      <c r="AI216" s="5">
        <v>4883</v>
      </c>
      <c r="AJ216" s="5">
        <v>874</v>
      </c>
      <c r="AK216" s="5">
        <v>376</v>
      </c>
      <c r="AL216" s="5">
        <v>1623</v>
      </c>
      <c r="AM216" s="5">
        <v>285</v>
      </c>
      <c r="AN216" s="14">
        <v>29121</v>
      </c>
      <c r="AO216" s="30"/>
      <c r="AP216" s="21">
        <v>45413</v>
      </c>
      <c r="AQ216" s="5">
        <v>1587</v>
      </c>
      <c r="AR216" s="5">
        <v>133</v>
      </c>
      <c r="AS216" s="5">
        <v>173</v>
      </c>
      <c r="AT216" s="5">
        <v>328</v>
      </c>
      <c r="AU216" s="5">
        <v>227</v>
      </c>
      <c r="AV216" s="5">
        <v>92</v>
      </c>
      <c r="AW216" s="5">
        <v>295</v>
      </c>
      <c r="AX216" s="5">
        <v>201</v>
      </c>
      <c r="AY216" s="5">
        <v>1693</v>
      </c>
      <c r="AZ216" s="5">
        <v>1124</v>
      </c>
      <c r="BA216" s="5">
        <v>199</v>
      </c>
      <c r="BB216" s="5">
        <v>308</v>
      </c>
      <c r="BC216" s="5">
        <v>872</v>
      </c>
      <c r="BD216" s="5">
        <v>397</v>
      </c>
      <c r="BE216" s="5">
        <v>130</v>
      </c>
      <c r="BF216" s="5">
        <v>454</v>
      </c>
      <c r="BG216" s="5">
        <v>38</v>
      </c>
      <c r="BH216" s="14">
        <v>8251</v>
      </c>
      <c r="BI216" s="30"/>
    </row>
    <row r="217" spans="2:61" ht="15" customHeight="1" x14ac:dyDescent="0.35">
      <c r="B217" s="20">
        <v>45444</v>
      </c>
      <c r="C217" s="7">
        <v>7314.85145711316</v>
      </c>
      <c r="D217" s="7">
        <v>933.30385751948995</v>
      </c>
      <c r="E217" s="7">
        <v>759.05381477085598</v>
      </c>
      <c r="F217" s="7">
        <v>867.12470890350198</v>
      </c>
      <c r="G217" s="7">
        <v>1274.0655416714001</v>
      </c>
      <c r="H217" s="7">
        <v>509.64435650546898</v>
      </c>
      <c r="I217" s="7">
        <v>1671.5765609489399</v>
      </c>
      <c r="J217" s="7">
        <v>1256.87270807665</v>
      </c>
      <c r="K217" s="7">
        <v>6982.61527085733</v>
      </c>
      <c r="L217" s="7">
        <v>4707.0587592500697</v>
      </c>
      <c r="M217" s="7">
        <v>678.80333977570297</v>
      </c>
      <c r="N217" s="7">
        <v>1510.1292173045899</v>
      </c>
      <c r="O217" s="7">
        <v>6349.71082926284</v>
      </c>
      <c r="P217" s="7">
        <v>1287.2046042024999</v>
      </c>
      <c r="Q217" s="7">
        <v>497.12300580133302</v>
      </c>
      <c r="R217" s="7">
        <v>2233.21324668333</v>
      </c>
      <c r="S217" s="7">
        <v>292</v>
      </c>
      <c r="T217" s="15">
        <v>39124.351278647198</v>
      </c>
      <c r="U217" s="30"/>
      <c r="V217" s="20">
        <v>45444</v>
      </c>
      <c r="W217" s="7">
        <v>5755.2108515509199</v>
      </c>
      <c r="X217" s="7">
        <v>823.42688129378996</v>
      </c>
      <c r="Y217" s="7">
        <v>588.47097192190802</v>
      </c>
      <c r="Z217" s="7">
        <v>577.839957891116</v>
      </c>
      <c r="AA217" s="7">
        <v>1011.240023415</v>
      </c>
      <c r="AB217" s="7">
        <v>402.63212628828802</v>
      </c>
      <c r="AC217" s="7">
        <v>1379.7882038786099</v>
      </c>
      <c r="AD217" s="7">
        <v>1046.3261234223901</v>
      </c>
      <c r="AE217" s="7">
        <v>5293.5646243368101</v>
      </c>
      <c r="AF217" s="7">
        <v>3463.6869155559202</v>
      </c>
      <c r="AG217" s="7">
        <v>482.69795623363302</v>
      </c>
      <c r="AH217" s="7">
        <v>1099.2946960109</v>
      </c>
      <c r="AI217" s="7">
        <v>5404.0665325427999</v>
      </c>
      <c r="AJ217" s="7">
        <v>896.41279905370004</v>
      </c>
      <c r="AK217" s="7">
        <v>392.15310256933299</v>
      </c>
      <c r="AL217" s="7">
        <v>1722.9091173375</v>
      </c>
      <c r="AM217" s="7">
        <v>253</v>
      </c>
      <c r="AN217" s="15">
        <v>30592.720883302602</v>
      </c>
      <c r="AO217" s="30"/>
      <c r="AP217" s="20">
        <v>45444</v>
      </c>
      <c r="AQ217" s="7">
        <v>1559.6406055622399</v>
      </c>
      <c r="AR217" s="7">
        <v>109.87697622570001</v>
      </c>
      <c r="AS217" s="7">
        <v>170.58284284894799</v>
      </c>
      <c r="AT217" s="7">
        <v>289.28475101238502</v>
      </c>
      <c r="AU217" s="7">
        <v>262.82551825640002</v>
      </c>
      <c r="AV217" s="7">
        <v>107.012230217181</v>
      </c>
      <c r="AW217" s="7">
        <v>291.78835707033602</v>
      </c>
      <c r="AX217" s="7">
        <v>210.54658465425899</v>
      </c>
      <c r="AY217" s="7">
        <v>1689.0506465205201</v>
      </c>
      <c r="AZ217" s="7">
        <v>1243.3718436941499</v>
      </c>
      <c r="BA217" s="7">
        <v>196.10538354206901</v>
      </c>
      <c r="BB217" s="7">
        <v>410.83452129369198</v>
      </c>
      <c r="BC217" s="7">
        <v>945.64429672003405</v>
      </c>
      <c r="BD217" s="7">
        <v>390.79180514879999</v>
      </c>
      <c r="BE217" s="7">
        <v>104.96990323199999</v>
      </c>
      <c r="BF217" s="7">
        <v>510.30412934583302</v>
      </c>
      <c r="BG217" s="7">
        <v>39</v>
      </c>
      <c r="BH217" s="15">
        <v>8531.6303953445495</v>
      </c>
      <c r="BI217" s="30"/>
    </row>
    <row r="218" spans="2:61" ht="15" customHeight="1" x14ac:dyDescent="0.35">
      <c r="B218" s="21">
        <v>45474</v>
      </c>
      <c r="C218" s="5">
        <v>8339.3210417783102</v>
      </c>
      <c r="D218" s="5">
        <v>1041.3757622522201</v>
      </c>
      <c r="E218" s="5">
        <v>849.17589386324005</v>
      </c>
      <c r="F218" s="5">
        <v>1022.97622992631</v>
      </c>
      <c r="G218" s="5">
        <v>1463.8635079865201</v>
      </c>
      <c r="H218" s="5">
        <v>526.820349005465</v>
      </c>
      <c r="I218" s="5">
        <v>1948.3585971909099</v>
      </c>
      <c r="J218" s="5">
        <v>1509.87303405594</v>
      </c>
      <c r="K218" s="5">
        <v>8010.4251720485599</v>
      </c>
      <c r="L218" s="5">
        <v>5591.3118436103696</v>
      </c>
      <c r="M218" s="5">
        <v>745.68046977746496</v>
      </c>
      <c r="N218" s="5">
        <v>1598.4548213426499</v>
      </c>
      <c r="O218" s="5">
        <v>7720.89011971741</v>
      </c>
      <c r="P218" s="5">
        <v>1517.5853890692699</v>
      </c>
      <c r="Q218" s="5">
        <v>418.02156368246102</v>
      </c>
      <c r="R218" s="5">
        <v>2283.0168108847802</v>
      </c>
      <c r="S218" s="5">
        <v>333</v>
      </c>
      <c r="T218" s="14">
        <v>44920.150606191899</v>
      </c>
      <c r="U218" s="30"/>
      <c r="V218" s="21">
        <v>45474</v>
      </c>
      <c r="W218" s="5">
        <v>6590.4354927512704</v>
      </c>
      <c r="X218" s="5">
        <v>898.28099743558005</v>
      </c>
      <c r="Y218" s="5">
        <v>674.02862713400202</v>
      </c>
      <c r="Z218" s="5">
        <v>693.24242777493896</v>
      </c>
      <c r="AA218" s="5">
        <v>1145.9902250540899</v>
      </c>
      <c r="AB218" s="5">
        <v>428.60691948992297</v>
      </c>
      <c r="AC218" s="5">
        <v>1608.8681381507599</v>
      </c>
      <c r="AD218" s="5">
        <v>1282.1157155783401</v>
      </c>
      <c r="AE218" s="5">
        <v>6081.5124103007602</v>
      </c>
      <c r="AF218" s="5">
        <v>4163.6556394050303</v>
      </c>
      <c r="AG218" s="5">
        <v>554.749031900982</v>
      </c>
      <c r="AH218" s="5">
        <v>1071.6066153132799</v>
      </c>
      <c r="AI218" s="5">
        <v>6507.5336246445704</v>
      </c>
      <c r="AJ218" s="5">
        <v>1100.2240234539699</v>
      </c>
      <c r="AK218" s="5">
        <v>291.50941613538401</v>
      </c>
      <c r="AL218" s="5">
        <v>1788.43785558831</v>
      </c>
      <c r="AM218" s="5">
        <v>303</v>
      </c>
      <c r="AN218" s="14">
        <v>35183.7971601112</v>
      </c>
      <c r="AO218" s="30"/>
      <c r="AP218" s="21">
        <v>45474</v>
      </c>
      <c r="AQ218" s="5">
        <v>1748.88554902703</v>
      </c>
      <c r="AR218" s="5">
        <v>143.09476481664001</v>
      </c>
      <c r="AS218" s="5">
        <v>175.147266729237</v>
      </c>
      <c r="AT218" s="5">
        <v>329.73380215137701</v>
      </c>
      <c r="AU218" s="5">
        <v>317.87328293243502</v>
      </c>
      <c r="AV218" s="5">
        <v>98.213429515541307</v>
      </c>
      <c r="AW218" s="5">
        <v>339.49045904014599</v>
      </c>
      <c r="AX218" s="5">
        <v>227.75731847760301</v>
      </c>
      <c r="AY218" s="5">
        <v>1928.91276174779</v>
      </c>
      <c r="AZ218" s="5">
        <v>1427.6562042053299</v>
      </c>
      <c r="BA218" s="5">
        <v>190.93143787648299</v>
      </c>
      <c r="BB218" s="5">
        <v>526.84820602937396</v>
      </c>
      <c r="BC218" s="5">
        <v>1213.3564950728401</v>
      </c>
      <c r="BD218" s="5">
        <v>417.36136561530401</v>
      </c>
      <c r="BE218" s="5">
        <v>126.512147547076</v>
      </c>
      <c r="BF218" s="5">
        <v>494.57895529646697</v>
      </c>
      <c r="BG218" s="5">
        <v>30</v>
      </c>
      <c r="BH218" s="14">
        <v>9736.3534460807005</v>
      </c>
      <c r="BI218" s="30"/>
    </row>
    <row r="219" spans="2:61" ht="15" customHeight="1" x14ac:dyDescent="0.35">
      <c r="B219" s="20">
        <v>45505</v>
      </c>
      <c r="C219" s="7">
        <v>5075.5075347612401</v>
      </c>
      <c r="D219" s="7">
        <v>631.88020152579804</v>
      </c>
      <c r="E219" s="7">
        <v>595.56014040038394</v>
      </c>
      <c r="F219" s="7">
        <v>675.14222496555499</v>
      </c>
      <c r="G219" s="7">
        <v>994.850948965969</v>
      </c>
      <c r="H219" s="7">
        <v>402.174540088811</v>
      </c>
      <c r="I219" s="7">
        <v>1383.69827502208</v>
      </c>
      <c r="J219" s="7">
        <v>968.44215367407003</v>
      </c>
      <c r="K219" s="7">
        <v>4252.6866848403597</v>
      </c>
      <c r="L219" s="7">
        <v>3122.39802043791</v>
      </c>
      <c r="M219" s="7">
        <v>534.90281732414996</v>
      </c>
      <c r="N219" s="7">
        <v>1042.4607822646501</v>
      </c>
      <c r="O219" s="7">
        <v>3183.7978643675901</v>
      </c>
      <c r="P219" s="7">
        <v>822.19666042704205</v>
      </c>
      <c r="Q219" s="7">
        <v>279.946476689142</v>
      </c>
      <c r="R219" s="7">
        <v>873.52233407534902</v>
      </c>
      <c r="S219" s="7">
        <v>165.345659040388</v>
      </c>
      <c r="T219" s="15">
        <v>25004.5133188705</v>
      </c>
      <c r="V219" s="20">
        <v>45505</v>
      </c>
      <c r="W219" s="7">
        <v>3998.9323230406299</v>
      </c>
      <c r="X219" s="7">
        <v>519.93844582553595</v>
      </c>
      <c r="Y219" s="7">
        <v>489.43805470374502</v>
      </c>
      <c r="Z219" s="7">
        <v>467.39559217191697</v>
      </c>
      <c r="AA219" s="7">
        <v>757.12056383751701</v>
      </c>
      <c r="AB219" s="7">
        <v>326.70965667914601</v>
      </c>
      <c r="AC219" s="7">
        <v>1165.8747638693401</v>
      </c>
      <c r="AD219" s="7">
        <v>818.78303734344195</v>
      </c>
      <c r="AE219" s="7">
        <v>3317.4681153165502</v>
      </c>
      <c r="AF219" s="7">
        <v>2357.1703688248699</v>
      </c>
      <c r="AG219" s="7">
        <v>389.95598867526297</v>
      </c>
      <c r="AH219" s="7">
        <v>793.18696138132202</v>
      </c>
      <c r="AI219" s="7">
        <v>2791.5579317660099</v>
      </c>
      <c r="AJ219" s="7">
        <v>560.18888727887304</v>
      </c>
      <c r="AK219" s="7">
        <v>209.26269426857101</v>
      </c>
      <c r="AL219" s="7">
        <v>677.76755814964997</v>
      </c>
      <c r="AM219" s="7">
        <v>153.87121105347799</v>
      </c>
      <c r="AN219" s="15">
        <v>19794.622154185799</v>
      </c>
      <c r="AP219" s="20">
        <v>45505</v>
      </c>
      <c r="AQ219" s="7">
        <v>1076.57521172061</v>
      </c>
      <c r="AR219" s="7">
        <v>111.941755700261</v>
      </c>
      <c r="AS219" s="7">
        <v>106.122085696639</v>
      </c>
      <c r="AT219" s="7">
        <v>207.74663279363801</v>
      </c>
      <c r="AU219" s="7">
        <v>237.73038512845201</v>
      </c>
      <c r="AV219" s="7">
        <v>75.464883409664694</v>
      </c>
      <c r="AW219" s="7">
        <v>217.82351115274901</v>
      </c>
      <c r="AX219" s="7">
        <v>149.659116330627</v>
      </c>
      <c r="AY219" s="7">
        <v>935.21856952380904</v>
      </c>
      <c r="AZ219" s="7">
        <v>765.22765161303903</v>
      </c>
      <c r="BA219" s="7">
        <v>144.946828648886</v>
      </c>
      <c r="BB219" s="7">
        <v>249.27382088333599</v>
      </c>
      <c r="BC219" s="7">
        <v>392.23993260158602</v>
      </c>
      <c r="BD219" s="7">
        <v>262.00777314816901</v>
      </c>
      <c r="BE219" s="7">
        <v>70.683782420571404</v>
      </c>
      <c r="BF219" s="7">
        <v>195.75477592569899</v>
      </c>
      <c r="BG219" s="7">
        <v>11.4744479869101</v>
      </c>
      <c r="BH219" s="15">
        <v>5209.89116468465</v>
      </c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3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0.16016671628460855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0.17358067971564894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3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6.0924883777832228E-2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-0.10553633217993075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-5.084934248936579E-2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8.1824279007377543E-2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-4.783599088838264E-2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-4.5051219160294309E-2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-7.0345664038811373E-2</v>
      </c>
    </row>
    <row r="434" spans="2:60" ht="15" customHeight="1" x14ac:dyDescent="0.3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0.76816608996539792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0.34056463595839515</v>
      </c>
      <c r="M434" s="9">
        <f t="shared" si="585"/>
        <v>0.570264765784114</v>
      </c>
      <c r="N434" s="9">
        <f t="shared" si="585"/>
        <v>0.45937813440320974</v>
      </c>
      <c r="O434" s="9">
        <f t="shared" si="585"/>
        <v>0.42645546183912786</v>
      </c>
      <c r="P434" s="9">
        <f t="shared" si="585"/>
        <v>0.26736842105263148</v>
      </c>
      <c r="Q434" s="9">
        <f t="shared" si="585"/>
        <v>0.17391304347826098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0.4008704575209654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0.77922077922077926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0.33978234582829514</v>
      </c>
      <c r="AG434" s="9">
        <f t="shared" si="586"/>
        <v>0.42894736842105252</v>
      </c>
      <c r="AH434" s="9">
        <f t="shared" si="586"/>
        <v>0.51173020527859236</v>
      </c>
      <c r="AI434" s="9">
        <f t="shared" si="586"/>
        <v>0.44579780755176612</v>
      </c>
      <c r="AJ434" s="9">
        <f t="shared" si="586"/>
        <v>0.31578947368421062</v>
      </c>
      <c r="AK434" s="9">
        <f t="shared" si="586"/>
        <v>0.22866894197952226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0.41511590690869182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0.72413793103448265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0.34276018099547501</v>
      </c>
      <c r="BA434" s="9">
        <f t="shared" si="587"/>
        <v>1.0540540540540539</v>
      </c>
      <c r="BB434" s="9">
        <f t="shared" si="587"/>
        <v>0.34603174603174613</v>
      </c>
      <c r="BC434" s="9">
        <f t="shared" si="587"/>
        <v>0.3214285714285714</v>
      </c>
      <c r="BD434" s="9">
        <f t="shared" si="587"/>
        <v>0.16447368421052633</v>
      </c>
      <c r="BE434" s="9">
        <f t="shared" si="587"/>
        <v>1.0204081632652962E-2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0.352112676056338</v>
      </c>
    </row>
    <row r="435" spans="2:60" ht="15" customHeight="1" x14ac:dyDescent="0.35">
      <c r="B435" s="21">
        <v>45413</v>
      </c>
      <c r="C435" s="8">
        <f t="shared" ref="C435:T435" si="588">+C216/C204-1</f>
        <v>8.5599043919928341E-2</v>
      </c>
      <c r="D435" s="8">
        <f t="shared" si="588"/>
        <v>7.3939393939393971E-2</v>
      </c>
      <c r="E435" s="8">
        <f t="shared" si="588"/>
        <v>-6.9541029207231819E-3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0.12589073634204273</v>
      </c>
      <c r="I435" s="8">
        <f t="shared" si="588"/>
        <v>7.3825503355704702E-2</v>
      </c>
      <c r="J435" s="8">
        <f t="shared" si="588"/>
        <v>6.044905008635526E-3</v>
      </c>
      <c r="K435" s="8">
        <f t="shared" si="588"/>
        <v>0.1774726229793151</v>
      </c>
      <c r="L435" s="8">
        <f t="shared" si="588"/>
        <v>0.14267418032786883</v>
      </c>
      <c r="M435" s="8">
        <f t="shared" si="588"/>
        <v>0.12307692307692308</v>
      </c>
      <c r="N435" s="8">
        <f t="shared" si="588"/>
        <v>6.938775510204076E-2</v>
      </c>
      <c r="O435" s="8">
        <f t="shared" si="588"/>
        <v>4.9607878898413338E-2</v>
      </c>
      <c r="P435" s="8">
        <f t="shared" si="588"/>
        <v>0.14918625678119346</v>
      </c>
      <c r="Q435" s="8">
        <f t="shared" si="588"/>
        <v>-9.4812164579606395E-2</v>
      </c>
      <c r="R435" s="8">
        <f t="shared" si="588"/>
        <v>4.6875E-2</v>
      </c>
      <c r="S435" s="8">
        <f t="shared" si="588"/>
        <v>0.39224137931034475</v>
      </c>
      <c r="T435" s="16">
        <f t="shared" si="588"/>
        <v>9.0739281440621156E-2</v>
      </c>
      <c r="V435" s="21">
        <v>45413</v>
      </c>
      <c r="W435" s="8">
        <f t="shared" ref="W435:AN435" si="589">+W216/W204-1</f>
        <v>0.11285266457680243</v>
      </c>
      <c r="X435" s="8">
        <f t="shared" si="589"/>
        <v>3.7190082644628086E-2</v>
      </c>
      <c r="Y435" s="8">
        <f t="shared" si="589"/>
        <v>6.2868369351669839E-2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0.16819571865443428</v>
      </c>
      <c r="AC435" s="8">
        <f t="shared" si="589"/>
        <v>0.10593220338983045</v>
      </c>
      <c r="AD435" s="8">
        <f t="shared" si="589"/>
        <v>-1.4314928425357865E-2</v>
      </c>
      <c r="AE435" s="8">
        <f t="shared" si="589"/>
        <v>0.20061436672967869</v>
      </c>
      <c r="AF435" s="8">
        <f t="shared" si="589"/>
        <v>0.16759972008397472</v>
      </c>
      <c r="AG435" s="8">
        <f t="shared" si="589"/>
        <v>0.16703296703296711</v>
      </c>
      <c r="AH435" s="8">
        <f t="shared" si="589"/>
        <v>0.20288115246098437</v>
      </c>
      <c r="AI435" s="8">
        <f t="shared" si="589"/>
        <v>5.214393449687571E-2</v>
      </c>
      <c r="AJ435" s="8">
        <f t="shared" si="589"/>
        <v>0.12195121951219523</v>
      </c>
      <c r="AK435" s="8">
        <f t="shared" si="589"/>
        <v>-0.15505617977528086</v>
      </c>
      <c r="AL435" s="8">
        <f t="shared" si="589"/>
        <v>5.8708414872798542E-2</v>
      </c>
      <c r="AM435" s="8">
        <f t="shared" si="589"/>
        <v>0.40394088669950734</v>
      </c>
      <c r="AN435" s="16">
        <f t="shared" si="589"/>
        <v>0.10579077273590287</v>
      </c>
      <c r="AP435" s="21">
        <v>45413</v>
      </c>
      <c r="AQ435" s="8">
        <f t="shared" ref="AQ435:BH435" si="590">+AQ216/AQ204-1</f>
        <v>-1.8867924528301883E-3</v>
      </c>
      <c r="AR435" s="8">
        <f t="shared" si="590"/>
        <v>0.34343434343434343</v>
      </c>
      <c r="AS435" s="8">
        <f t="shared" si="590"/>
        <v>-0.17619047619047623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-2.1276595744680882E-2</v>
      </c>
      <c r="AW435" s="8">
        <f t="shared" si="590"/>
        <v>-4.8387096774193505E-2</v>
      </c>
      <c r="AX435" s="8">
        <f t="shared" si="590"/>
        <v>0.1166666666666667</v>
      </c>
      <c r="AY435" s="8">
        <f t="shared" si="590"/>
        <v>0.11308349769888237</v>
      </c>
      <c r="AZ435" s="8">
        <f t="shared" si="590"/>
        <v>7.4569789674952203E-2</v>
      </c>
      <c r="BA435" s="8">
        <f t="shared" si="590"/>
        <v>2.051282051282044E-2</v>
      </c>
      <c r="BB435" s="8">
        <f t="shared" si="590"/>
        <v>-0.2142857142857143</v>
      </c>
      <c r="BC435" s="8">
        <f t="shared" si="590"/>
        <v>3.562945368171011E-2</v>
      </c>
      <c r="BD435" s="8">
        <f t="shared" si="590"/>
        <v>0.21406727828746175</v>
      </c>
      <c r="BE435" s="8">
        <f t="shared" si="590"/>
        <v>0.14035087719298245</v>
      </c>
      <c r="BF435" s="8">
        <f t="shared" si="590"/>
        <v>6.6518847006651338E-3</v>
      </c>
      <c r="BG435" s="8">
        <f t="shared" si="590"/>
        <v>0.31034482758620685</v>
      </c>
      <c r="BH435" s="16">
        <f t="shared" si="590"/>
        <v>4.074167507568105E-2</v>
      </c>
    </row>
    <row r="436" spans="2:60" ht="15" customHeight="1" x14ac:dyDescent="0.35">
      <c r="B436" s="20">
        <v>45444</v>
      </c>
      <c r="C436" s="9">
        <f t="shared" ref="C436:T436" si="591">+C217/C205-1</f>
        <v>0.14009530191913333</v>
      </c>
      <c r="D436" s="9">
        <f t="shared" si="591"/>
        <v>0.13402655834688937</v>
      </c>
      <c r="E436" s="9">
        <f t="shared" si="591"/>
        <v>9.6898576258462432E-2</v>
      </c>
      <c r="F436" s="9">
        <f t="shared" si="591"/>
        <v>-2.1303940289501111E-2</v>
      </c>
      <c r="G436" s="9">
        <f t="shared" si="591"/>
        <v>5.6439089279767929E-2</v>
      </c>
      <c r="H436" s="9">
        <f t="shared" si="591"/>
        <v>0.32719884506632546</v>
      </c>
      <c r="I436" s="9">
        <f t="shared" si="591"/>
        <v>0.20953441457955124</v>
      </c>
      <c r="J436" s="9">
        <f t="shared" si="591"/>
        <v>0.16809731233889402</v>
      </c>
      <c r="K436" s="9">
        <f t="shared" si="591"/>
        <v>0.14751278074894492</v>
      </c>
      <c r="L436" s="9">
        <f t="shared" si="591"/>
        <v>0.18535853922187595</v>
      </c>
      <c r="M436" s="9">
        <f t="shared" si="591"/>
        <v>3.9515068569223599E-2</v>
      </c>
      <c r="N436" s="9">
        <f t="shared" si="591"/>
        <v>0.1278037470534652</v>
      </c>
      <c r="O436" s="9">
        <f t="shared" si="591"/>
        <v>5.3544189358360805E-2</v>
      </c>
      <c r="P436" s="9">
        <f t="shared" si="591"/>
        <v>0.1841808686315547</v>
      </c>
      <c r="Q436" s="9">
        <f t="shared" si="591"/>
        <v>-0.16869062575027927</v>
      </c>
      <c r="R436" s="9">
        <f t="shared" si="591"/>
        <v>8.9372315455283013E-2</v>
      </c>
      <c r="S436" s="9">
        <f t="shared" si="591"/>
        <v>0.2807017543859649</v>
      </c>
      <c r="T436" s="17">
        <f t="shared" si="591"/>
        <v>0.12094522759210369</v>
      </c>
      <c r="V436" s="20">
        <v>45444</v>
      </c>
      <c r="W436" s="9">
        <f t="shared" ref="W436:AN436" si="592">+W217/W205-1</f>
        <v>0.16290378895755109</v>
      </c>
      <c r="X436" s="9">
        <f t="shared" si="592"/>
        <v>0.1780069832529183</v>
      </c>
      <c r="Y436" s="9">
        <f t="shared" si="592"/>
        <v>0.18404622117084113</v>
      </c>
      <c r="Z436" s="9">
        <f t="shared" si="592"/>
        <v>-3.371244499813375E-2</v>
      </c>
      <c r="AA436" s="9">
        <f t="shared" si="592"/>
        <v>7.0095262873015818E-2</v>
      </c>
      <c r="AB436" s="9">
        <f t="shared" si="592"/>
        <v>0.39319074840238066</v>
      </c>
      <c r="AC436" s="9">
        <f t="shared" si="592"/>
        <v>0.27522015145897405</v>
      </c>
      <c r="AD436" s="9">
        <f t="shared" si="592"/>
        <v>0.21665828304929069</v>
      </c>
      <c r="AE436" s="9">
        <f t="shared" si="592"/>
        <v>0.18397777328043174</v>
      </c>
      <c r="AF436" s="9">
        <f t="shared" si="592"/>
        <v>0.20225161942239511</v>
      </c>
      <c r="AG436" s="9">
        <f t="shared" si="592"/>
        <v>3.8060120932544184E-2</v>
      </c>
      <c r="AH436" s="9">
        <f t="shared" si="592"/>
        <v>0.21201179273528115</v>
      </c>
      <c r="AI436" s="9">
        <f t="shared" si="592"/>
        <v>7.5650185617595511E-2</v>
      </c>
      <c r="AJ436" s="9">
        <f t="shared" si="592"/>
        <v>0.18887639131790457</v>
      </c>
      <c r="AK436" s="9">
        <f t="shared" si="592"/>
        <v>-0.15301705708567392</v>
      </c>
      <c r="AL436" s="9">
        <f t="shared" si="592"/>
        <v>7.6818198335937504E-2</v>
      </c>
      <c r="AM436" s="9">
        <f t="shared" si="592"/>
        <v>0.28426395939086291</v>
      </c>
      <c r="AN436" s="17">
        <f t="shared" si="592"/>
        <v>0.14661072985654977</v>
      </c>
      <c r="AP436" s="20">
        <v>45444</v>
      </c>
      <c r="AQ436" s="9">
        <f t="shared" ref="AQ436:BH436" si="593">+AQ217/AQ205-1</f>
        <v>6.3149697043108244E-2</v>
      </c>
      <c r="AR436" s="9">
        <f t="shared" si="593"/>
        <v>-0.11389535301854836</v>
      </c>
      <c r="AS436" s="9">
        <f t="shared" si="593"/>
        <v>-0.12521619051821542</v>
      </c>
      <c r="AT436" s="9">
        <f t="shared" si="593"/>
        <v>4.4609410152256501E-3</v>
      </c>
      <c r="AU436" s="9">
        <f t="shared" si="593"/>
        <v>6.9943228214559561E-3</v>
      </c>
      <c r="AV436" s="9">
        <f t="shared" si="593"/>
        <v>0.12644452860190536</v>
      </c>
      <c r="AW436" s="9">
        <f t="shared" si="593"/>
        <v>-2.737214309887992E-2</v>
      </c>
      <c r="AX436" s="9">
        <f t="shared" si="593"/>
        <v>-2.5247293267319448E-2</v>
      </c>
      <c r="AY436" s="9">
        <f t="shared" si="593"/>
        <v>4.6499780991648088E-2</v>
      </c>
      <c r="AZ436" s="9">
        <f t="shared" si="593"/>
        <v>0.14070811348087142</v>
      </c>
      <c r="BA436" s="9">
        <f t="shared" si="593"/>
        <v>4.3113742245047826E-2</v>
      </c>
      <c r="BB436" s="9">
        <f t="shared" si="593"/>
        <v>-4.8994163672009261E-2</v>
      </c>
      <c r="BC436" s="9">
        <f t="shared" si="593"/>
        <v>-5.7184150827483515E-2</v>
      </c>
      <c r="BD436" s="9">
        <f t="shared" si="593"/>
        <v>0.1735489644108108</v>
      </c>
      <c r="BE436" s="9">
        <f t="shared" si="593"/>
        <v>-0.22244516124444447</v>
      </c>
      <c r="BF436" s="9">
        <f t="shared" si="593"/>
        <v>0.13400917632407339</v>
      </c>
      <c r="BG436" s="9">
        <f t="shared" si="593"/>
        <v>0.25806451612903225</v>
      </c>
      <c r="BH436" s="17">
        <f t="shared" si="593"/>
        <v>3.7658768589704295E-2</v>
      </c>
    </row>
    <row r="437" spans="2:60" ht="15" customHeight="1" x14ac:dyDescent="0.35">
      <c r="B437" s="21">
        <v>45474</v>
      </c>
      <c r="C437" s="8">
        <f t="shared" ref="C437:T437" si="594">+C218/C206-1</f>
        <v>0.2925172104430116</v>
      </c>
      <c r="D437" s="8">
        <f t="shared" si="594"/>
        <v>0.33509713109258987</v>
      </c>
      <c r="E437" s="8">
        <f t="shared" si="594"/>
        <v>0.33728487222557479</v>
      </c>
      <c r="F437" s="8">
        <f t="shared" si="594"/>
        <v>0.17854404369390542</v>
      </c>
      <c r="G437" s="8">
        <f t="shared" si="594"/>
        <v>0.30236966902715312</v>
      </c>
      <c r="H437" s="8">
        <f t="shared" si="594"/>
        <v>0.3791108612708507</v>
      </c>
      <c r="I437" s="8">
        <f t="shared" si="594"/>
        <v>0.57889675623250403</v>
      </c>
      <c r="J437" s="8">
        <f t="shared" si="594"/>
        <v>0.31065367539578137</v>
      </c>
      <c r="K437" s="8">
        <f t="shared" si="594"/>
        <v>0.26108708627968502</v>
      </c>
      <c r="L437" s="8">
        <f t="shared" si="594"/>
        <v>0.34438851733839138</v>
      </c>
      <c r="M437" s="8">
        <f t="shared" si="594"/>
        <v>0.25747128124361707</v>
      </c>
      <c r="N437" s="8">
        <f t="shared" si="594"/>
        <v>0.41958687508228243</v>
      </c>
      <c r="O437" s="8">
        <f t="shared" si="594"/>
        <v>0.24329953618637834</v>
      </c>
      <c r="P437" s="8">
        <f t="shared" si="594"/>
        <v>0.34537711796921089</v>
      </c>
      <c r="Q437" s="8">
        <f t="shared" si="594"/>
        <v>0.1676579991130196</v>
      </c>
      <c r="R437" s="8">
        <f t="shared" si="594"/>
        <v>0.23007371276119626</v>
      </c>
      <c r="S437" s="8">
        <f t="shared" si="594"/>
        <v>0.35918367346938784</v>
      </c>
      <c r="T437" s="16">
        <f t="shared" si="594"/>
        <v>0.29624720396467641</v>
      </c>
      <c r="V437" s="21">
        <v>45474</v>
      </c>
      <c r="W437" s="8">
        <f t="shared" ref="W437:AN437" si="595">+W218/W206-1</f>
        <v>0.34033668756381341</v>
      </c>
      <c r="X437" s="8">
        <f t="shared" si="595"/>
        <v>0.33672767475532739</v>
      </c>
      <c r="Y437" s="8">
        <f t="shared" si="595"/>
        <v>0.37838165058078133</v>
      </c>
      <c r="Z437" s="8">
        <f t="shared" si="595"/>
        <v>0.21835224565015632</v>
      </c>
      <c r="AA437" s="8">
        <f t="shared" si="595"/>
        <v>0.28043600564702786</v>
      </c>
      <c r="AB437" s="8">
        <f t="shared" si="595"/>
        <v>0.45290481183024744</v>
      </c>
      <c r="AC437" s="8">
        <f t="shared" si="595"/>
        <v>0.68291646250079485</v>
      </c>
      <c r="AD437" s="8">
        <f t="shared" si="595"/>
        <v>0.35387087178283005</v>
      </c>
      <c r="AE437" s="8">
        <f t="shared" si="595"/>
        <v>0.31378535543330321</v>
      </c>
      <c r="AF437" s="8">
        <f t="shared" si="595"/>
        <v>0.36200707864083426</v>
      </c>
      <c r="AG437" s="8">
        <f t="shared" si="595"/>
        <v>0.28414127754856944</v>
      </c>
      <c r="AH437" s="8">
        <f t="shared" si="595"/>
        <v>0.37738639500421578</v>
      </c>
      <c r="AI437" s="8">
        <f t="shared" si="595"/>
        <v>0.25773746127649222</v>
      </c>
      <c r="AJ437" s="8">
        <f t="shared" si="595"/>
        <v>0.34666343140020794</v>
      </c>
      <c r="AK437" s="8">
        <f t="shared" si="595"/>
        <v>4.4836616972702581E-2</v>
      </c>
      <c r="AL437" s="8">
        <f t="shared" si="595"/>
        <v>0.26123967248822977</v>
      </c>
      <c r="AM437" s="8">
        <f t="shared" si="595"/>
        <v>0.42253521126760574</v>
      </c>
      <c r="AN437" s="16">
        <f t="shared" si="595"/>
        <v>0.3258392870373894</v>
      </c>
      <c r="AP437" s="21">
        <v>45474</v>
      </c>
      <c r="AQ437" s="8">
        <f t="shared" ref="AQ437:BH437" si="596">+AQ218/AQ206-1</f>
        <v>0.13933911988731595</v>
      </c>
      <c r="AR437" s="8">
        <f t="shared" si="596"/>
        <v>0.32495152608</v>
      </c>
      <c r="AS437" s="8">
        <f t="shared" si="596"/>
        <v>0.19963881321395216</v>
      </c>
      <c r="AT437" s="8">
        <f t="shared" si="596"/>
        <v>0.10278863595778254</v>
      </c>
      <c r="AU437" s="8">
        <f t="shared" si="596"/>
        <v>0.38809293856958527</v>
      </c>
      <c r="AV437" s="8">
        <f t="shared" si="596"/>
        <v>0.12888999443150917</v>
      </c>
      <c r="AW437" s="8">
        <f t="shared" si="596"/>
        <v>0.22118870158325898</v>
      </c>
      <c r="AX437" s="8">
        <f t="shared" si="596"/>
        <v>0.11101130964684391</v>
      </c>
      <c r="AY437" s="8">
        <f t="shared" si="596"/>
        <v>0.11950827727672086</v>
      </c>
      <c r="AZ437" s="8">
        <f t="shared" si="596"/>
        <v>0.29551379691953716</v>
      </c>
      <c r="BA437" s="8">
        <f t="shared" si="596"/>
        <v>0.18590955202784465</v>
      </c>
      <c r="BB437" s="8">
        <f t="shared" si="596"/>
        <v>0.51393162652118951</v>
      </c>
      <c r="BC437" s="8">
        <f t="shared" si="596"/>
        <v>0.17119352806258692</v>
      </c>
      <c r="BD437" s="8">
        <f t="shared" si="596"/>
        <v>0.34199796017782647</v>
      </c>
      <c r="BE437" s="8">
        <f t="shared" si="596"/>
        <v>0.6014195892034937</v>
      </c>
      <c r="BF437" s="8">
        <f t="shared" si="596"/>
        <v>0.12917569702389731</v>
      </c>
      <c r="BG437" s="8">
        <f t="shared" si="596"/>
        <v>-6.25E-2</v>
      </c>
      <c r="BH437" s="16">
        <f t="shared" si="596"/>
        <v>0.19950147173594934</v>
      </c>
    </row>
    <row r="438" spans="2:60" ht="15" customHeight="1" x14ac:dyDescent="0.35">
      <c r="B438" s="20">
        <v>45505</v>
      </c>
      <c r="C438" s="9">
        <f t="shared" ref="C438:T438" si="597">+C219/C207-1</f>
        <v>8.4510157000264874E-2</v>
      </c>
      <c r="D438" s="9">
        <f t="shared" si="597"/>
        <v>4.2706603177884661E-2</v>
      </c>
      <c r="E438" s="9">
        <f t="shared" si="597"/>
        <v>8.2836618909788884E-2</v>
      </c>
      <c r="F438" s="9">
        <f t="shared" si="597"/>
        <v>1.6780459285474336E-2</v>
      </c>
      <c r="G438" s="9">
        <f t="shared" si="597"/>
        <v>9.2042754079000089E-2</v>
      </c>
      <c r="H438" s="9">
        <f t="shared" si="597"/>
        <v>0.3541230306020573</v>
      </c>
      <c r="I438" s="9">
        <f t="shared" si="597"/>
        <v>0.44889871730060737</v>
      </c>
      <c r="J438" s="9">
        <f t="shared" si="597"/>
        <v>0.19266275083013551</v>
      </c>
      <c r="K438" s="9">
        <f t="shared" si="597"/>
        <v>3.0454733423881608E-2</v>
      </c>
      <c r="L438" s="9">
        <f t="shared" si="597"/>
        <v>0.16160640641291302</v>
      </c>
      <c r="M438" s="9">
        <f t="shared" si="597"/>
        <v>0.28274056912266188</v>
      </c>
      <c r="N438" s="9">
        <f t="shared" si="597"/>
        <v>0.11972157063872202</v>
      </c>
      <c r="O438" s="9">
        <f t="shared" si="597"/>
        <v>-1.5523233034140382E-2</v>
      </c>
      <c r="P438" s="9">
        <f t="shared" si="597"/>
        <v>0.18131704084345124</v>
      </c>
      <c r="Q438" s="9">
        <f t="shared" si="597"/>
        <v>-5.4234876050195946E-2</v>
      </c>
      <c r="R438" s="9">
        <f t="shared" si="597"/>
        <v>-4.4286286569640065E-2</v>
      </c>
      <c r="S438" s="9">
        <f t="shared" si="597"/>
        <v>-9.9062332910898609E-3</v>
      </c>
      <c r="T438" s="17">
        <f t="shared" si="597"/>
        <v>8.975869770627587E-2</v>
      </c>
      <c r="V438" s="20">
        <v>45505</v>
      </c>
      <c r="W438" s="9">
        <f t="shared" ref="W438:AN438" si="598">+W219/W207-1</f>
        <v>0.11143199639817403</v>
      </c>
      <c r="X438" s="9">
        <f t="shared" si="598"/>
        <v>-3.7151026249007457E-2</v>
      </c>
      <c r="Y438" s="9">
        <f t="shared" si="598"/>
        <v>0.20255050295760446</v>
      </c>
      <c r="Z438" s="9">
        <f t="shared" si="598"/>
        <v>2.4990333710344315E-2</v>
      </c>
      <c r="AA438" s="9">
        <f t="shared" si="598"/>
        <v>3.5732645468559587E-2</v>
      </c>
      <c r="AB438" s="9">
        <f t="shared" si="598"/>
        <v>0.43924958889491639</v>
      </c>
      <c r="AC438" s="9">
        <f t="shared" si="598"/>
        <v>0.54012518344694849</v>
      </c>
      <c r="AD438" s="9">
        <f t="shared" si="598"/>
        <v>0.20586603437914874</v>
      </c>
      <c r="AE438" s="9">
        <f t="shared" si="598"/>
        <v>8.5203832291969261E-2</v>
      </c>
      <c r="AF438" s="9">
        <f t="shared" si="598"/>
        <v>0.18569938069661474</v>
      </c>
      <c r="AG438" s="9">
        <f t="shared" si="598"/>
        <v>0.3682666269307473</v>
      </c>
      <c r="AH438" s="9">
        <f t="shared" si="598"/>
        <v>0.18209681278885537</v>
      </c>
      <c r="AI438" s="9">
        <f t="shared" si="598"/>
        <v>2.3298362084314572E-2</v>
      </c>
      <c r="AJ438" s="9">
        <f t="shared" si="598"/>
        <v>0.15502863356468666</v>
      </c>
      <c r="AK438" s="9">
        <f t="shared" si="598"/>
        <v>-0.10187684863274249</v>
      </c>
      <c r="AL438" s="9">
        <f t="shared" si="598"/>
        <v>6.5672261241588092E-2</v>
      </c>
      <c r="AM438" s="9">
        <f t="shared" si="598"/>
        <v>-1.9928592016063784E-2</v>
      </c>
      <c r="AN438" s="17">
        <f t="shared" si="598"/>
        <v>0.12246227128924292</v>
      </c>
      <c r="AP438" s="20">
        <v>45505</v>
      </c>
      <c r="AQ438" s="9">
        <f t="shared" ref="AQ438:BH438" si="599">+AQ219/AQ207-1</f>
        <v>-5.0136675410258347E-3</v>
      </c>
      <c r="AR438" s="9">
        <f t="shared" si="599"/>
        <v>0.69608720757971199</v>
      </c>
      <c r="AS438" s="9">
        <f t="shared" si="599"/>
        <v>-0.25788751261091603</v>
      </c>
      <c r="AT438" s="9">
        <f t="shared" si="599"/>
        <v>-1.2181115690480526E-3</v>
      </c>
      <c r="AU438" s="9">
        <f t="shared" si="599"/>
        <v>0.32072436182473352</v>
      </c>
      <c r="AV438" s="9">
        <f t="shared" si="599"/>
        <v>7.8069762995209846E-2</v>
      </c>
      <c r="AW438" s="9">
        <f t="shared" si="599"/>
        <v>0.10011874319570202</v>
      </c>
      <c r="AX438" s="9">
        <f t="shared" si="599"/>
        <v>0.12525651376411284</v>
      </c>
      <c r="AY438" s="9">
        <f t="shared" si="599"/>
        <v>-0.12596395371606628</v>
      </c>
      <c r="AZ438" s="9">
        <f t="shared" si="599"/>
        <v>9.3182359447198548E-2</v>
      </c>
      <c r="BA438" s="9">
        <f t="shared" si="599"/>
        <v>9.8082035218833408E-2</v>
      </c>
      <c r="BB438" s="9">
        <f t="shared" si="599"/>
        <v>-4.1254535064092379E-2</v>
      </c>
      <c r="BC438" s="9">
        <f t="shared" si="599"/>
        <v>-0.22482226758579837</v>
      </c>
      <c r="BD438" s="9">
        <f t="shared" si="599"/>
        <v>0.24174300070222277</v>
      </c>
      <c r="BE438" s="9">
        <f t="shared" si="599"/>
        <v>0.12196480032653012</v>
      </c>
      <c r="BF438" s="9">
        <f t="shared" si="599"/>
        <v>-0.29584612976367264</v>
      </c>
      <c r="BG438" s="9">
        <f t="shared" si="599"/>
        <v>0.1474447986910099</v>
      </c>
      <c r="BH438" s="17">
        <f t="shared" si="599"/>
        <v>-1.8852888006657298E-2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39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39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39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187118.91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148590.35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3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131379.45000000001</v>
      </c>
      <c r="J666" s="11">
        <v>113423.66</v>
      </c>
      <c r="K666" s="11">
        <v>204825.56</v>
      </c>
      <c r="L666" s="11">
        <v>133616.39000000001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153957.21</v>
      </c>
      <c r="R666" s="11">
        <v>213994.4</v>
      </c>
      <c r="S666" s="11">
        <v>116972.78</v>
      </c>
      <c r="T666" s="18">
        <v>193620.62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112841.57</v>
      </c>
      <c r="AD666" s="11">
        <v>103795.53</v>
      </c>
      <c r="AE666" s="11">
        <v>164757.79</v>
      </c>
      <c r="AF666" s="11">
        <v>112061.81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133947.85999999999</v>
      </c>
      <c r="AL666" s="11">
        <v>165119.87</v>
      </c>
      <c r="AM666" s="11">
        <v>102002.07</v>
      </c>
      <c r="AN666" s="18">
        <v>147827.17000000001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212900.5</v>
      </c>
      <c r="AX666" s="11">
        <v>170786.47</v>
      </c>
      <c r="AY666" s="11">
        <v>321734.52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353588.19</v>
      </c>
    </row>
    <row r="667" spans="2:61" ht="15" customHeight="1" x14ac:dyDescent="0.3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296837.34999999998</v>
      </c>
      <c r="G667" s="12">
        <v>184799.69</v>
      </c>
      <c r="H667" s="12">
        <v>138410.31</v>
      </c>
      <c r="I667" s="12">
        <v>126523.7</v>
      </c>
      <c r="J667" s="12">
        <v>140557.32999999999</v>
      </c>
      <c r="K667" s="12">
        <v>200349.38</v>
      </c>
      <c r="L667" s="12">
        <v>138259.72</v>
      </c>
      <c r="M667" s="12">
        <v>129984.37</v>
      </c>
      <c r="N667" s="12">
        <v>135457.10999999999</v>
      </c>
      <c r="O667" s="12">
        <v>296709.83</v>
      </c>
      <c r="P667" s="12">
        <v>112399</v>
      </c>
      <c r="Q667" s="12">
        <v>208827.63</v>
      </c>
      <c r="R667" s="12">
        <v>205190.75</v>
      </c>
      <c r="S667" s="12">
        <v>134778.98000000001</v>
      </c>
      <c r="T667" s="19">
        <v>190554.62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203644.95</v>
      </c>
      <c r="AA667" s="12">
        <v>151540.19</v>
      </c>
      <c r="AB667" s="12">
        <v>127940.88</v>
      </c>
      <c r="AC667" s="12">
        <v>106977.42</v>
      </c>
      <c r="AD667" s="12">
        <v>107947.09</v>
      </c>
      <c r="AE667" s="12">
        <v>169924.57</v>
      </c>
      <c r="AF667" s="12">
        <v>112858.16</v>
      </c>
      <c r="AG667" s="12">
        <v>124160.07</v>
      </c>
      <c r="AH667" s="12">
        <v>115224.15</v>
      </c>
      <c r="AI667" s="12">
        <v>226276.51</v>
      </c>
      <c r="AJ667" s="12">
        <v>97147.9</v>
      </c>
      <c r="AK667" s="12">
        <v>134227.64000000001</v>
      </c>
      <c r="AL667" s="12">
        <v>177271.38</v>
      </c>
      <c r="AM667" s="12">
        <v>118208.25</v>
      </c>
      <c r="AN667" s="19">
        <v>153287.20000000001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181439.66</v>
      </c>
      <c r="AW667" s="12">
        <v>226442.55</v>
      </c>
      <c r="AX667" s="12">
        <v>324430.09000000003</v>
      </c>
      <c r="AY667" s="12">
        <v>290274.77</v>
      </c>
      <c r="AZ667" s="12">
        <v>210090.04</v>
      </c>
      <c r="BA667" s="12">
        <v>144040.34</v>
      </c>
      <c r="BB667" s="12">
        <v>184910.11</v>
      </c>
      <c r="BC667" s="12">
        <v>725456.43</v>
      </c>
      <c r="BD667" s="12">
        <v>149437.4</v>
      </c>
      <c r="BE667" s="12">
        <v>482868.41</v>
      </c>
      <c r="BF667" s="12">
        <v>324291.86</v>
      </c>
      <c r="BG667" s="12">
        <v>236752.73</v>
      </c>
      <c r="BH667" s="19">
        <v>325870.71000000002</v>
      </c>
      <c r="BI667" s="30"/>
    </row>
    <row r="668" spans="2:61" x14ac:dyDescent="0.35">
      <c r="B668" s="21">
        <v>45413</v>
      </c>
      <c r="C668" s="11">
        <v>163625.67000000001</v>
      </c>
      <c r="D668" s="11">
        <v>158065.60000000001</v>
      </c>
      <c r="E668" s="11">
        <v>133628.41</v>
      </c>
      <c r="F668" s="11">
        <v>307597.53999999998</v>
      </c>
      <c r="G668" s="11">
        <v>143981.18</v>
      </c>
      <c r="H668" s="11">
        <v>172831.62</v>
      </c>
      <c r="I668" s="11">
        <v>143606.47</v>
      </c>
      <c r="J668" s="11">
        <v>122516.12</v>
      </c>
      <c r="K668" s="11">
        <v>196553.48</v>
      </c>
      <c r="L668" s="11">
        <v>141146.79</v>
      </c>
      <c r="M668" s="11">
        <v>112859.16</v>
      </c>
      <c r="N668" s="11">
        <v>136355.13</v>
      </c>
      <c r="O668" s="11">
        <v>309295.51</v>
      </c>
      <c r="P668" s="11">
        <v>109568.36</v>
      </c>
      <c r="Q668" s="11">
        <v>183252.55</v>
      </c>
      <c r="R668" s="11">
        <v>187764.15</v>
      </c>
      <c r="S668" s="11">
        <v>179630.85</v>
      </c>
      <c r="T668" s="18">
        <v>187574.2</v>
      </c>
      <c r="U668" s="30"/>
      <c r="V668" s="21">
        <v>45413</v>
      </c>
      <c r="W668" s="11">
        <v>135804.62</v>
      </c>
      <c r="X668" s="11">
        <v>121228.01</v>
      </c>
      <c r="Y668" s="11">
        <v>117738.45</v>
      </c>
      <c r="Z668" s="11">
        <v>240514.54</v>
      </c>
      <c r="AA668" s="11">
        <v>132059.46</v>
      </c>
      <c r="AB668" s="11">
        <v>133626.51999999999</v>
      </c>
      <c r="AC668" s="11">
        <v>106910.73</v>
      </c>
      <c r="AD668" s="11">
        <v>105236.46</v>
      </c>
      <c r="AE668" s="11">
        <v>174269.57</v>
      </c>
      <c r="AF668" s="11">
        <v>115730.27</v>
      </c>
      <c r="AG668" s="11">
        <v>92865.33</v>
      </c>
      <c r="AH668" s="11">
        <v>120481.54</v>
      </c>
      <c r="AI668" s="11">
        <v>229869.1</v>
      </c>
      <c r="AJ668" s="11">
        <v>97634.84</v>
      </c>
      <c r="AK668" s="11">
        <v>139325.1</v>
      </c>
      <c r="AL668" s="11">
        <v>155389.54999999999</v>
      </c>
      <c r="AM668" s="11">
        <v>182699.61</v>
      </c>
      <c r="AN668" s="18">
        <v>154162.15</v>
      </c>
      <c r="AO668" s="30"/>
      <c r="AP668" s="21">
        <v>45413</v>
      </c>
      <c r="AQ668" s="11">
        <v>264217.63</v>
      </c>
      <c r="AR668" s="11">
        <v>367649.14</v>
      </c>
      <c r="AS668" s="11">
        <v>183135.29</v>
      </c>
      <c r="AT668" s="11">
        <v>432531.93</v>
      </c>
      <c r="AU668" s="11">
        <v>191668.07</v>
      </c>
      <c r="AV668" s="11">
        <v>335191.87</v>
      </c>
      <c r="AW668" s="11">
        <v>307229.26</v>
      </c>
      <c r="AX668" s="11">
        <v>206222.6</v>
      </c>
      <c r="AY668" s="11">
        <v>265025.84999999998</v>
      </c>
      <c r="AZ668" s="11">
        <v>217695.35999999999</v>
      </c>
      <c r="BA668" s="11">
        <v>167584.51999999999</v>
      </c>
      <c r="BB668" s="11">
        <v>188333.33</v>
      </c>
      <c r="BC668" s="11">
        <v>768255.94</v>
      </c>
      <c r="BD668" s="11">
        <v>136182.25</v>
      </c>
      <c r="BE668" s="11">
        <v>311289.15999999997</v>
      </c>
      <c r="BF668" s="11">
        <v>302977.53999999998</v>
      </c>
      <c r="BG668" s="11">
        <v>155507.04</v>
      </c>
      <c r="BH668" s="18">
        <v>307232.40000000002</v>
      </c>
      <c r="BI668" s="30"/>
    </row>
    <row r="669" spans="2:61" ht="15" customHeight="1" x14ac:dyDescent="0.35">
      <c r="B669" s="20">
        <v>45444</v>
      </c>
      <c r="C669" s="12">
        <v>155312.67000000001</v>
      </c>
      <c r="D669" s="12">
        <v>145268.54</v>
      </c>
      <c r="E669" s="12">
        <v>127759.31</v>
      </c>
      <c r="F669" s="12">
        <v>335368.65000000002</v>
      </c>
      <c r="G669" s="12">
        <v>161903.42000000001</v>
      </c>
      <c r="H669" s="12">
        <v>150521.92000000001</v>
      </c>
      <c r="I669" s="12">
        <v>132716.91</v>
      </c>
      <c r="J669" s="12">
        <v>115383.69</v>
      </c>
      <c r="K669" s="12">
        <v>208027.92</v>
      </c>
      <c r="L669" s="12">
        <v>134806.9</v>
      </c>
      <c r="M669" s="12">
        <v>114189.96</v>
      </c>
      <c r="N669" s="12">
        <v>206710.26</v>
      </c>
      <c r="O669" s="12">
        <v>314414.43</v>
      </c>
      <c r="P669" s="12">
        <v>112928.59</v>
      </c>
      <c r="Q669" s="12">
        <v>174546.82</v>
      </c>
      <c r="R669" s="12">
        <v>232295.62</v>
      </c>
      <c r="S669" s="12">
        <v>120994.69</v>
      </c>
      <c r="T669" s="19">
        <v>192573.09</v>
      </c>
      <c r="U669" s="30"/>
      <c r="V669" s="20">
        <v>45444</v>
      </c>
      <c r="W669" s="12">
        <v>133803.82999999999</v>
      </c>
      <c r="X669" s="12">
        <v>136291.51</v>
      </c>
      <c r="Y669" s="12">
        <v>119382.13</v>
      </c>
      <c r="Z669" s="12">
        <v>248771</v>
      </c>
      <c r="AA669" s="12">
        <v>145685.98000000001</v>
      </c>
      <c r="AB669" s="12">
        <v>126833.41</v>
      </c>
      <c r="AC669" s="12">
        <v>115425.09</v>
      </c>
      <c r="AD669" s="12">
        <v>104587.44</v>
      </c>
      <c r="AE669" s="12">
        <v>177061.78</v>
      </c>
      <c r="AF669" s="12">
        <v>119678.08</v>
      </c>
      <c r="AG669" s="12">
        <v>98253.03</v>
      </c>
      <c r="AH669" s="12">
        <v>125304.41</v>
      </c>
      <c r="AI669" s="12">
        <v>230323.77</v>
      </c>
      <c r="AJ669" s="12">
        <v>100216.85</v>
      </c>
      <c r="AK669" s="12">
        <v>146462.35999999999</v>
      </c>
      <c r="AL669" s="12">
        <v>181865.26</v>
      </c>
      <c r="AM669" s="12">
        <v>101620.39</v>
      </c>
      <c r="AN669" s="19">
        <v>157373.67000000001</v>
      </c>
      <c r="AO669" s="30"/>
      <c r="AP669" s="20">
        <v>45444</v>
      </c>
      <c r="AQ669" s="12">
        <v>235330.61</v>
      </c>
      <c r="AR669" s="12">
        <v>212759.44</v>
      </c>
      <c r="AS669" s="12">
        <v>157283.79</v>
      </c>
      <c r="AT669" s="12">
        <v>507344.26</v>
      </c>
      <c r="AU669" s="12">
        <v>224909.11</v>
      </c>
      <c r="AV669" s="12">
        <v>240116.12</v>
      </c>
      <c r="AW669" s="12">
        <v>216177.08</v>
      </c>
      <c r="AX669" s="12">
        <v>169798.97</v>
      </c>
      <c r="AY669" s="12">
        <v>308290.84000000003</v>
      </c>
      <c r="AZ669" s="12">
        <v>178204.4</v>
      </c>
      <c r="BA669" s="12">
        <v>155768.43</v>
      </c>
      <c r="BB669" s="12">
        <v>433127.07</v>
      </c>
      <c r="BC669" s="12">
        <v>802121.15</v>
      </c>
      <c r="BD669" s="12">
        <v>142002.63</v>
      </c>
      <c r="BE669" s="12">
        <v>273427.52</v>
      </c>
      <c r="BF669" s="12">
        <v>398737.01</v>
      </c>
      <c r="BG669" s="12">
        <v>245685.74</v>
      </c>
      <c r="BH669" s="19">
        <v>320675.42</v>
      </c>
      <c r="BI669" s="30"/>
    </row>
    <row r="670" spans="2:61" x14ac:dyDescent="0.35">
      <c r="B670" s="21">
        <v>45474</v>
      </c>
      <c r="C670" s="11">
        <v>177989.23</v>
      </c>
      <c r="D670" s="11">
        <v>194741.38</v>
      </c>
      <c r="E670" s="11">
        <v>127993.48</v>
      </c>
      <c r="F670" s="11">
        <v>325722.75</v>
      </c>
      <c r="G670" s="11">
        <v>179914.28</v>
      </c>
      <c r="H670" s="11">
        <v>218673.14</v>
      </c>
      <c r="I670" s="11">
        <v>155771.9</v>
      </c>
      <c r="J670" s="11">
        <v>118654.25</v>
      </c>
      <c r="K670" s="11">
        <v>221495.19</v>
      </c>
      <c r="L670" s="11">
        <v>153578.32</v>
      </c>
      <c r="M670" s="11">
        <v>110450</v>
      </c>
      <c r="N670" s="11">
        <v>147590.71</v>
      </c>
      <c r="O670" s="11">
        <v>310059.46000000002</v>
      </c>
      <c r="P670" s="11">
        <v>126266.24000000001</v>
      </c>
      <c r="Q670" s="11">
        <v>203852.73</v>
      </c>
      <c r="R670" s="11">
        <v>200398.27</v>
      </c>
      <c r="S670" s="11">
        <v>119526.18</v>
      </c>
      <c r="T670" s="18">
        <v>200717.91</v>
      </c>
      <c r="U670" s="30"/>
      <c r="V670" s="21">
        <v>45474</v>
      </c>
      <c r="W670" s="11">
        <v>132043.73000000001</v>
      </c>
      <c r="X670" s="11">
        <v>121028.18</v>
      </c>
      <c r="Y670" s="11">
        <v>114152.57</v>
      </c>
      <c r="Z670" s="11">
        <v>264047.31</v>
      </c>
      <c r="AA670" s="11">
        <v>147815.21</v>
      </c>
      <c r="AB670" s="11">
        <v>171645.62</v>
      </c>
      <c r="AC670" s="11">
        <v>110772.06</v>
      </c>
      <c r="AD670" s="11">
        <v>107257.33</v>
      </c>
      <c r="AE670" s="11">
        <v>176989.02</v>
      </c>
      <c r="AF670" s="11">
        <v>123371.63</v>
      </c>
      <c r="AG670" s="11">
        <v>101565.78</v>
      </c>
      <c r="AH670" s="11">
        <v>118668.6</v>
      </c>
      <c r="AI670" s="11">
        <v>239506.67</v>
      </c>
      <c r="AJ670" s="11">
        <v>101919.51</v>
      </c>
      <c r="AK670" s="11">
        <v>173656.3</v>
      </c>
      <c r="AL670" s="11">
        <v>166908.04</v>
      </c>
      <c r="AM670" s="11">
        <v>108283.98</v>
      </c>
      <c r="AN670" s="18">
        <v>157828.56</v>
      </c>
      <c r="AO670" s="30"/>
      <c r="AP670" s="21">
        <v>45474</v>
      </c>
      <c r="AQ670" s="11">
        <v>351822.6</v>
      </c>
      <c r="AR670" s="11">
        <v>661937.72</v>
      </c>
      <c r="AS670" s="11">
        <v>181799.99</v>
      </c>
      <c r="AT670" s="11">
        <v>455794.67</v>
      </c>
      <c r="AU670" s="11">
        <v>297985.68</v>
      </c>
      <c r="AV670" s="11">
        <v>424418.55</v>
      </c>
      <c r="AW670" s="11">
        <v>369876.38</v>
      </c>
      <c r="AX670" s="11">
        <v>182875</v>
      </c>
      <c r="AY670" s="11">
        <v>365228.21</v>
      </c>
      <c r="AZ670" s="11">
        <v>244671.48</v>
      </c>
      <c r="BA670" s="11">
        <v>135426.4</v>
      </c>
      <c r="BB670" s="11">
        <v>206060.65</v>
      </c>
      <c r="BC670" s="11">
        <v>695144.95</v>
      </c>
      <c r="BD670" s="11">
        <v>191231.05</v>
      </c>
      <c r="BE670" s="11">
        <v>265618.15000000002</v>
      </c>
      <c r="BF670" s="11">
        <v>318369.13</v>
      </c>
      <c r="BG670" s="11">
        <v>232697.65</v>
      </c>
      <c r="BH670" s="18">
        <v>357131.71</v>
      </c>
      <c r="BI670" s="30"/>
    </row>
    <row r="671" spans="2:61" ht="15" customHeight="1" x14ac:dyDescent="0.35">
      <c r="B671" s="20">
        <v>45505</v>
      </c>
      <c r="C671" s="12">
        <v>156116.42000000001</v>
      </c>
      <c r="D671" s="12">
        <v>179203.52</v>
      </c>
      <c r="E671" s="12">
        <v>135088.81</v>
      </c>
      <c r="F671" s="12">
        <v>291384.21999999997</v>
      </c>
      <c r="G671" s="12">
        <v>168117.12</v>
      </c>
      <c r="H671" s="12">
        <v>131141.79999999999</v>
      </c>
      <c r="I671" s="12">
        <v>159323.57999999999</v>
      </c>
      <c r="J671" s="12">
        <v>125275.11</v>
      </c>
      <c r="K671" s="12">
        <v>171957.45</v>
      </c>
      <c r="L671" s="12">
        <v>135422.69</v>
      </c>
      <c r="M671" s="12">
        <v>108369.33</v>
      </c>
      <c r="N671" s="12">
        <v>130838.93</v>
      </c>
      <c r="O671" s="12">
        <v>255601.07</v>
      </c>
      <c r="P671" s="12">
        <v>124853.25</v>
      </c>
      <c r="Q671" s="12">
        <v>166058.51</v>
      </c>
      <c r="R671" s="12">
        <v>167132</v>
      </c>
      <c r="S671" s="12">
        <v>102830.39999999999</v>
      </c>
      <c r="T671" s="19">
        <v>167588.87</v>
      </c>
      <c r="U671" s="30"/>
      <c r="V671" s="20">
        <v>45505</v>
      </c>
      <c r="W671" s="12">
        <v>130894.27</v>
      </c>
      <c r="X671" s="12">
        <v>121420.38</v>
      </c>
      <c r="Y671" s="12">
        <v>116011.2</v>
      </c>
      <c r="Z671" s="12">
        <v>254325.95</v>
      </c>
      <c r="AA671" s="12">
        <v>137927.99</v>
      </c>
      <c r="AB671" s="12">
        <v>125187.72</v>
      </c>
      <c r="AC671" s="12">
        <v>106974.24</v>
      </c>
      <c r="AD671" s="12">
        <v>110195.22</v>
      </c>
      <c r="AE671" s="12">
        <v>165388.42000000001</v>
      </c>
      <c r="AF671" s="12">
        <v>116550.84</v>
      </c>
      <c r="AG671" s="12">
        <v>94073.41</v>
      </c>
      <c r="AH671" s="12">
        <v>126562.75</v>
      </c>
      <c r="AI671" s="12">
        <v>217968.21</v>
      </c>
      <c r="AJ671" s="12">
        <v>102977.36</v>
      </c>
      <c r="AK671" s="12">
        <v>118281.71</v>
      </c>
      <c r="AL671" s="12">
        <v>162390.48000000001</v>
      </c>
      <c r="AM671" s="12">
        <v>96877.78</v>
      </c>
      <c r="AN671" s="19">
        <v>144907.70000000001</v>
      </c>
      <c r="AO671" s="30"/>
      <c r="AP671" s="20">
        <v>45505</v>
      </c>
      <c r="AQ671" s="12">
        <v>250918.84</v>
      </c>
      <c r="AR671" s="12">
        <v>447253.1</v>
      </c>
      <c r="AS671" s="12">
        <v>227579.02</v>
      </c>
      <c r="AT671" s="12">
        <v>373983.98</v>
      </c>
      <c r="AU671" s="12">
        <v>266231.76</v>
      </c>
      <c r="AV671" s="12">
        <v>155383.39000000001</v>
      </c>
      <c r="AW671" s="12">
        <v>448831.33</v>
      </c>
      <c r="AX671" s="12">
        <v>210575.5</v>
      </c>
      <c r="AY671" s="12">
        <v>195255.6</v>
      </c>
      <c r="AZ671" s="12">
        <v>195466.69</v>
      </c>
      <c r="BA671" s="12">
        <v>146132.16</v>
      </c>
      <c r="BB671" s="12">
        <v>145053.54999999999</v>
      </c>
      <c r="BC671" s="12">
        <v>529947.44999999995</v>
      </c>
      <c r="BD671" s="12">
        <v>173390.39</v>
      </c>
      <c r="BE671" s="12">
        <v>301198.59000000003</v>
      </c>
      <c r="BF671" s="12">
        <v>181647.71</v>
      </c>
      <c r="BG671" s="12">
        <v>181837.88</v>
      </c>
      <c r="BH671" s="19">
        <v>253694.34</v>
      </c>
      <c r="BI671" s="30"/>
    </row>
    <row r="672" spans="2:61" hidden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idden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idden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idden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x14ac:dyDescent="0.35">
      <c r="B689" s="73" t="s">
        <v>40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40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40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3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3.2372674582452632E-2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2.0545057277518541E-2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3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5.8196352917464056E-2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-0.14438051326317614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-6.1945570412059725E-3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5.6722527025388159E-2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-0.16031995486530126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-1.8313521587255965E-2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2.4898324864258026E-2</v>
      </c>
    </row>
    <row r="886" spans="2:60" ht="15" customHeight="1" x14ac:dyDescent="0.3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-1.1079643540020667E-3</v>
      </c>
      <c r="G886" s="9">
        <f t="shared" si="1194"/>
        <v>0.15928458972579795</v>
      </c>
      <c r="H886" s="9">
        <f t="shared" si="1194"/>
        <v>-0.13708164046017568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0.10737817634003965</v>
      </c>
      <c r="M886" s="9">
        <f t="shared" si="1194"/>
        <v>0.29448015094258451</v>
      </c>
      <c r="N886" s="9">
        <f t="shared" si="1194"/>
        <v>-0.1117889225532398</v>
      </c>
      <c r="O886" s="9">
        <f t="shared" si="1194"/>
        <v>0.1147292672673057</v>
      </c>
      <c r="P886" s="9">
        <f t="shared" si="1194"/>
        <v>1.9207055296917908E-2</v>
      </c>
      <c r="Q886" s="9">
        <f t="shared" si="1194"/>
        <v>0.14457801873340803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6.0782977470751565E-2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-2.4044001874418686E-2</v>
      </c>
      <c r="AA886" s="9">
        <f t="shared" si="1195"/>
        <v>0.11364647331885247</v>
      </c>
      <c r="AB886" s="9">
        <f t="shared" si="1195"/>
        <v>0.13112148765942044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7.2856877361409778E-2</v>
      </c>
      <c r="AG886" s="9">
        <f t="shared" si="1195"/>
        <v>0.46766690032377101</v>
      </c>
      <c r="AH886" s="9">
        <f t="shared" si="1195"/>
        <v>5.6704042183000958E-2</v>
      </c>
      <c r="AI886" s="9">
        <f t="shared" si="1195"/>
        <v>4.3364142284086027E-2</v>
      </c>
      <c r="AJ886" s="9">
        <f t="shared" si="1195"/>
        <v>3.8785773791301326E-2</v>
      </c>
      <c r="AK886" s="9">
        <f t="shared" si="1195"/>
        <v>-8.5913499459303599E-3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4.8485741831405527E-2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-0.47972089083970981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0.16254319625445257</v>
      </c>
      <c r="BA886" s="9">
        <f t="shared" si="1196"/>
        <v>-7.4039091220755471E-2</v>
      </c>
      <c r="BB886" s="9">
        <f t="shared" si="1196"/>
        <v>-0.25201461618636012</v>
      </c>
      <c r="BC886" s="9">
        <f t="shared" si="1196"/>
        <v>0.33762446785439137</v>
      </c>
      <c r="BD886" s="9">
        <f t="shared" si="1196"/>
        <v>2.3834927313923338E-2</v>
      </c>
      <c r="BE886" s="9">
        <f t="shared" si="1196"/>
        <v>0.49873151964712914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0.10251048198045321</v>
      </c>
    </row>
    <row r="887" spans="2:60" ht="15" customHeight="1" x14ac:dyDescent="0.35">
      <c r="B887" s="21">
        <v>45413</v>
      </c>
      <c r="C887" s="8">
        <f t="shared" ref="C887:T887" si="1197">+C668/C656-1</f>
        <v>4.2274745364325073E-2</v>
      </c>
      <c r="D887" s="8">
        <f t="shared" si="1197"/>
        <v>0.11898892179333198</v>
      </c>
      <c r="E887" s="8">
        <f t="shared" si="1197"/>
        <v>6.6476694337821662E-2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3.53596290927638E-2</v>
      </c>
      <c r="I887" s="8">
        <f t="shared" si="1197"/>
        <v>2.4449789669103383E-2</v>
      </c>
      <c r="J887" s="8">
        <f t="shared" si="1197"/>
        <v>1.5712539273886827E-2</v>
      </c>
      <c r="K887" s="8">
        <f t="shared" si="1197"/>
        <v>7.4830619427234568E-2</v>
      </c>
      <c r="L887" s="8">
        <f t="shared" si="1197"/>
        <v>3.4214407817270809E-2</v>
      </c>
      <c r="M887" s="8">
        <f t="shared" si="1197"/>
        <v>9.3686274445199169E-2</v>
      </c>
      <c r="N887" s="8">
        <f t="shared" si="1197"/>
        <v>3.0575616236091063E-2</v>
      </c>
      <c r="O887" s="8">
        <f t="shared" si="1197"/>
        <v>4.9751051413200464E-3</v>
      </c>
      <c r="P887" s="8">
        <f t="shared" si="1197"/>
        <v>3.5405012240395939E-2</v>
      </c>
      <c r="Q887" s="8">
        <f t="shared" si="1197"/>
        <v>-0.13798680077414061</v>
      </c>
      <c r="R887" s="8">
        <f t="shared" si="1197"/>
        <v>3.0563637681900069E-2</v>
      </c>
      <c r="S887" s="8">
        <f t="shared" si="1197"/>
        <v>0.22044570822374587</v>
      </c>
      <c r="T887" s="16">
        <f t="shared" si="1197"/>
        <v>2.8621434659242162E-2</v>
      </c>
      <c r="V887" s="21">
        <v>45413</v>
      </c>
      <c r="W887" s="8">
        <f t="shared" ref="W887:AN887" si="1198">+W668/W656-1</f>
        <v>5.9414433663956157E-2</v>
      </c>
      <c r="X887" s="8">
        <f t="shared" si="1198"/>
        <v>-0.11471368115878533</v>
      </c>
      <c r="Y887" s="8">
        <f t="shared" si="1198"/>
        <v>8.4308439436376892E-2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0.27576948670971202</v>
      </c>
      <c r="AC887" s="8">
        <f t="shared" si="1198"/>
        <v>3.1038373248387208E-2</v>
      </c>
      <c r="AD887" s="8">
        <f t="shared" si="1198"/>
        <v>-2.8044859953953449E-2</v>
      </c>
      <c r="AE887" s="8">
        <f t="shared" si="1198"/>
        <v>6.317107616031703E-2</v>
      </c>
      <c r="AF887" s="8">
        <f t="shared" si="1198"/>
        <v>4.7491353215740162E-2</v>
      </c>
      <c r="AG887" s="8">
        <f t="shared" si="1198"/>
        <v>5.2186997999305262E-2</v>
      </c>
      <c r="AH887" s="8">
        <f t="shared" si="1198"/>
        <v>0.10338446586773031</v>
      </c>
      <c r="AI887" s="8">
        <f t="shared" si="1198"/>
        <v>4.2539941472947485E-2</v>
      </c>
      <c r="AJ887" s="8">
        <f t="shared" si="1198"/>
        <v>0.1181895092384353</v>
      </c>
      <c r="AK887" s="8">
        <f t="shared" si="1198"/>
        <v>4.7035162254183138E-3</v>
      </c>
      <c r="AL887" s="8">
        <f t="shared" si="1198"/>
        <v>1.0692006345543126E-2</v>
      </c>
      <c r="AM887" s="8">
        <f t="shared" si="1198"/>
        <v>0.96057139778844491</v>
      </c>
      <c r="AN887" s="16">
        <f t="shared" si="1198"/>
        <v>4.4547259514404747E-2</v>
      </c>
      <c r="AP887" s="21">
        <v>45413</v>
      </c>
      <c r="AQ887" s="8">
        <f t="shared" ref="AQ887:BH887" si="1199">+AQ668/AQ656-1</f>
        <v>5.507221271775542E-2</v>
      </c>
      <c r="AR887" s="8">
        <f t="shared" si="1199"/>
        <v>1.1223881618897864</v>
      </c>
      <c r="AS887" s="8">
        <f t="shared" si="1199"/>
        <v>9.9789188639294979E-2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-0.12918738014345266</v>
      </c>
      <c r="AW887" s="8">
        <f t="shared" si="1199"/>
        <v>9.4274408979803326E-2</v>
      </c>
      <c r="AX887" s="8">
        <f t="shared" si="1199"/>
        <v>9.9822602376156588E-2</v>
      </c>
      <c r="AY887" s="8">
        <f t="shared" si="1199"/>
        <v>0.12135836310848802</v>
      </c>
      <c r="AZ887" s="8">
        <f t="shared" si="1199"/>
        <v>4.5608473288312634E-2</v>
      </c>
      <c r="BA887" s="8">
        <f t="shared" si="1199"/>
        <v>0.21408761508998198</v>
      </c>
      <c r="BB887" s="8">
        <f t="shared" si="1199"/>
        <v>3.7268412152607455E-2</v>
      </c>
      <c r="BC887" s="8">
        <f t="shared" si="1199"/>
        <v>-3.6694224459456692E-2</v>
      </c>
      <c r="BD887" s="8">
        <f t="shared" si="1199"/>
        <v>-9.300265574398292E-2</v>
      </c>
      <c r="BE887" s="8">
        <f t="shared" si="1199"/>
        <v>-0.3867145007924524</v>
      </c>
      <c r="BF887" s="8">
        <f t="shared" si="1199"/>
        <v>8.6331459924018583E-2</v>
      </c>
      <c r="BG887" s="8">
        <f t="shared" si="1199"/>
        <v>-0.71131191877119571</v>
      </c>
      <c r="BH887" s="16">
        <f t="shared" si="1199"/>
        <v>2.7278523951087763E-2</v>
      </c>
    </row>
    <row r="888" spans="2:60" ht="15" customHeight="1" x14ac:dyDescent="0.35">
      <c r="B888" s="20">
        <v>45444</v>
      </c>
      <c r="C888" s="9">
        <f t="shared" ref="C888:T888" si="1200">+C669/C657-1</f>
        <v>-2.1429019224862289E-2</v>
      </c>
      <c r="D888" s="9">
        <f t="shared" si="1200"/>
        <v>-0.18297996360127067</v>
      </c>
      <c r="E888" s="9">
        <f t="shared" si="1200"/>
        <v>-0.21146382015254084</v>
      </c>
      <c r="F888" s="9">
        <f t="shared" si="1200"/>
        <v>4.7334088833475674E-2</v>
      </c>
      <c r="G888" s="9">
        <f t="shared" si="1200"/>
        <v>0.12184511976846846</v>
      </c>
      <c r="H888" s="9">
        <f t="shared" si="1200"/>
        <v>0.13247646315529704</v>
      </c>
      <c r="I888" s="9">
        <f t="shared" si="1200"/>
        <v>-0.10536886226923292</v>
      </c>
      <c r="J888" s="9">
        <f t="shared" si="1200"/>
        <v>-0.1240601104204665</v>
      </c>
      <c r="K888" s="9">
        <f t="shared" si="1200"/>
        <v>-0.11267782077158262</v>
      </c>
      <c r="L888" s="9">
        <f t="shared" si="1200"/>
        <v>3.3993876891228014E-2</v>
      </c>
      <c r="M888" s="9">
        <f t="shared" si="1200"/>
        <v>-8.4254031661452733E-2</v>
      </c>
      <c r="N888" s="9">
        <f t="shared" si="1200"/>
        <v>0.5595404812320468</v>
      </c>
      <c r="O888" s="9">
        <f t="shared" si="1200"/>
        <v>-6.2826883365484587E-2</v>
      </c>
      <c r="P888" s="9">
        <f t="shared" si="1200"/>
        <v>0.11426428038329672</v>
      </c>
      <c r="Q888" s="9">
        <f t="shared" si="1200"/>
        <v>-0.17014851688266253</v>
      </c>
      <c r="R888" s="9">
        <f t="shared" si="1200"/>
        <v>0.17931596150737583</v>
      </c>
      <c r="S888" s="9">
        <f t="shared" si="1200"/>
        <v>3.4499861490634443E-2</v>
      </c>
      <c r="T888" s="17">
        <f t="shared" si="1200"/>
        <v>-4.297132433855777E-2</v>
      </c>
      <c r="V888" s="20">
        <v>45444</v>
      </c>
      <c r="W888" s="9">
        <f t="shared" ref="W888:AN888" si="1201">+W669/W657-1</f>
        <v>4.138353727159072E-2</v>
      </c>
      <c r="X888" s="9">
        <f t="shared" si="1201"/>
        <v>-8.3441106884754479E-2</v>
      </c>
      <c r="Y888" s="9">
        <f t="shared" si="1201"/>
        <v>-3.9835731033655675E-2</v>
      </c>
      <c r="Z888" s="9">
        <f t="shared" si="1201"/>
        <v>0.10051345291221936</v>
      </c>
      <c r="AA888" s="9">
        <f t="shared" si="1201"/>
        <v>0.16486282120465434</v>
      </c>
      <c r="AB888" s="9">
        <f t="shared" si="1201"/>
        <v>8.1173459784804169E-2</v>
      </c>
      <c r="AC888" s="9">
        <f t="shared" si="1201"/>
        <v>7.506314623073429E-2</v>
      </c>
      <c r="AD888" s="9">
        <f t="shared" si="1201"/>
        <v>8.8764763590998275E-2</v>
      </c>
      <c r="AE888" s="9">
        <f t="shared" si="1201"/>
        <v>3.1220699453672784E-2</v>
      </c>
      <c r="AF888" s="9">
        <f t="shared" si="1201"/>
        <v>9.8167348780719088E-2</v>
      </c>
      <c r="AG888" s="9">
        <f t="shared" si="1201"/>
        <v>5.391603814446988E-2</v>
      </c>
      <c r="AH888" s="9">
        <f t="shared" si="1201"/>
        <v>0.10644197648968601</v>
      </c>
      <c r="AI888" s="9">
        <f t="shared" si="1201"/>
        <v>2.0159784915993795E-2</v>
      </c>
      <c r="AJ888" s="9">
        <f t="shared" si="1201"/>
        <v>0.13006865309556881</v>
      </c>
      <c r="AK888" s="9">
        <f t="shared" si="1201"/>
        <v>-3.1032589952050715E-2</v>
      </c>
      <c r="AL888" s="9">
        <f t="shared" si="1201"/>
        <v>7.2359659003500942E-2</v>
      </c>
      <c r="AM888" s="9">
        <f t="shared" si="1201"/>
        <v>-4.279784913866258E-2</v>
      </c>
      <c r="AN888" s="17">
        <f t="shared" si="1201"/>
        <v>2.9414858315341741E-2</v>
      </c>
      <c r="AP888" s="20">
        <v>45444</v>
      </c>
      <c r="AQ888" s="9">
        <f t="shared" ref="AQ888:BH888" si="1202">+AQ669/AQ657-1</f>
        <v>-0.10129072312398224</v>
      </c>
      <c r="AR888" s="9">
        <f t="shared" si="1202"/>
        <v>-0.38006706400637935</v>
      </c>
      <c r="AS888" s="9">
        <f t="shared" si="1202"/>
        <v>-0.39794904156470678</v>
      </c>
      <c r="AT888" s="9">
        <f t="shared" si="1202"/>
        <v>-1.6256546907594038E-2</v>
      </c>
      <c r="AU888" s="9">
        <f t="shared" si="1202"/>
        <v>4.7624067156270877E-2</v>
      </c>
      <c r="AV888" s="9">
        <f t="shared" si="1202"/>
        <v>0.31594603591431047</v>
      </c>
      <c r="AW888" s="9">
        <f t="shared" si="1202"/>
        <v>-0.27360184106685537</v>
      </c>
      <c r="AX888" s="9">
        <f t="shared" si="1202"/>
        <v>-0.38154167516536031</v>
      </c>
      <c r="AY888" s="9">
        <f t="shared" si="1202"/>
        <v>-0.25134737193021439</v>
      </c>
      <c r="AZ888" s="9">
        <f t="shared" si="1202"/>
        <v>-4.9650787285153486E-2</v>
      </c>
      <c r="BA888" s="9">
        <f t="shared" si="1202"/>
        <v>-0.23183859660127681</v>
      </c>
      <c r="BB888" s="9">
        <f t="shared" si="1202"/>
        <v>1.5045471661585412</v>
      </c>
      <c r="BC888" s="9">
        <f t="shared" si="1202"/>
        <v>-0.10758396338736398</v>
      </c>
      <c r="BD888" s="9">
        <f t="shared" si="1202"/>
        <v>8.7696178074933018E-2</v>
      </c>
      <c r="BE888" s="9">
        <f t="shared" si="1202"/>
        <v>-0.34859152933075255</v>
      </c>
      <c r="BF888" s="9">
        <f t="shared" si="1202"/>
        <v>0.34948530053805182</v>
      </c>
      <c r="BG888" s="9">
        <f t="shared" si="1202"/>
        <v>0.30787699599895246</v>
      </c>
      <c r="BH888" s="17">
        <f t="shared" si="1202"/>
        <v>-0.11017741486586574</v>
      </c>
    </row>
    <row r="889" spans="2:60" ht="15" customHeight="1" x14ac:dyDescent="0.35">
      <c r="B889" s="21">
        <v>45474</v>
      </c>
      <c r="C889" s="8">
        <f t="shared" ref="C889:T889" si="1203">+C670/C658-1</f>
        <v>7.2500929216141596E-3</v>
      </c>
      <c r="D889" s="8">
        <f t="shared" si="1203"/>
        <v>0.25554142180644801</v>
      </c>
      <c r="E889" s="8">
        <f t="shared" si="1203"/>
        <v>-0.18685354740504134</v>
      </c>
      <c r="F889" s="8">
        <f t="shared" si="1203"/>
        <v>0.27097796347596348</v>
      </c>
      <c r="G889" s="8">
        <f t="shared" si="1203"/>
        <v>0.16691032120629878</v>
      </c>
      <c r="H889" s="8">
        <f t="shared" si="1203"/>
        <v>0.74103691762148194</v>
      </c>
      <c r="I889" s="8">
        <f t="shared" si="1203"/>
        <v>6.9813823622632443E-2</v>
      </c>
      <c r="J889" s="8">
        <f t="shared" si="1203"/>
        <v>-9.4157106542928748E-2</v>
      </c>
      <c r="K889" s="8">
        <f t="shared" si="1203"/>
        <v>5.651348987148852E-2</v>
      </c>
      <c r="L889" s="8">
        <f t="shared" si="1203"/>
        <v>7.8406365068632855E-2</v>
      </c>
      <c r="M889" s="8">
        <f t="shared" si="1203"/>
        <v>-0.22851449540587188</v>
      </c>
      <c r="N889" s="8">
        <f t="shared" si="1203"/>
        <v>2.7724831220735879E-2</v>
      </c>
      <c r="O889" s="8">
        <f t="shared" si="1203"/>
        <v>-0.10016117956345971</v>
      </c>
      <c r="P889" s="8">
        <f t="shared" si="1203"/>
        <v>-4.0315985390053655E-2</v>
      </c>
      <c r="Q889" s="8">
        <f t="shared" si="1203"/>
        <v>-6.1439765728189544E-2</v>
      </c>
      <c r="R889" s="8">
        <f t="shared" si="1203"/>
        <v>6.9510369851182308E-3</v>
      </c>
      <c r="S889" s="8">
        <f t="shared" si="1203"/>
        <v>-4.1646454780351005E-2</v>
      </c>
      <c r="T889" s="16">
        <f t="shared" si="1203"/>
        <v>-1.6098611945389196E-2</v>
      </c>
      <c r="V889" s="21">
        <v>45474</v>
      </c>
      <c r="W889" s="8">
        <f t="shared" ref="W889:AN889" si="1204">+W670/W658-1</f>
        <v>-2.1294108525959587E-2</v>
      </c>
      <c r="X889" s="8">
        <f t="shared" si="1204"/>
        <v>-0.14267758220817084</v>
      </c>
      <c r="Y889" s="8">
        <f t="shared" si="1204"/>
        <v>-0.26146017842823888</v>
      </c>
      <c r="Z889" s="8">
        <f t="shared" si="1204"/>
        <v>0.27388829017217864</v>
      </c>
      <c r="AA889" s="8">
        <f t="shared" si="1204"/>
        <v>2.1016758976977412E-2</v>
      </c>
      <c r="AB889" s="8">
        <f t="shared" si="1204"/>
        <v>0.5475502236364056</v>
      </c>
      <c r="AC889" s="8">
        <f t="shared" si="1204"/>
        <v>5.3090077883675368E-2</v>
      </c>
      <c r="AD889" s="8">
        <f t="shared" si="1204"/>
        <v>-3.4383848907109771E-2</v>
      </c>
      <c r="AE889" s="8">
        <f t="shared" si="1204"/>
        <v>5.923888665291166E-2</v>
      </c>
      <c r="AF889" s="8">
        <f t="shared" si="1204"/>
        <v>6.3449065324493237E-2</v>
      </c>
      <c r="AG889" s="8">
        <f t="shared" si="1204"/>
        <v>-7.7836736817361363E-2</v>
      </c>
      <c r="AH889" s="8">
        <f t="shared" si="1204"/>
        <v>1.5748959566175058E-2</v>
      </c>
      <c r="AI889" s="8">
        <f t="shared" si="1204"/>
        <v>1.9183000552045693E-2</v>
      </c>
      <c r="AJ889" s="8">
        <f t="shared" si="1204"/>
        <v>1.2826245999903341E-2</v>
      </c>
      <c r="AK889" s="8">
        <f t="shared" si="1204"/>
        <v>0.28456788045852188</v>
      </c>
      <c r="AL889" s="8">
        <f t="shared" si="1204"/>
        <v>8.474540581431933E-2</v>
      </c>
      <c r="AM889" s="8">
        <f t="shared" si="1204"/>
        <v>3.3126279970938421E-2</v>
      </c>
      <c r="AN889" s="16">
        <f t="shared" si="1204"/>
        <v>6.2261889347006161E-3</v>
      </c>
      <c r="AP889" s="21">
        <v>45474</v>
      </c>
      <c r="AQ889" s="8">
        <f t="shared" ref="AQ889:BH889" si="1205">+AQ670/AQ658-1</f>
        <v>0.12781261459120752</v>
      </c>
      <c r="AR889" s="8">
        <f t="shared" si="1205"/>
        <v>1.7233834879382877</v>
      </c>
      <c r="AS889" s="8">
        <f t="shared" si="1205"/>
        <v>8.9162775865086141E-2</v>
      </c>
      <c r="AT889" s="8">
        <f t="shared" si="1205"/>
        <v>0.30348320924979433</v>
      </c>
      <c r="AU889" s="8">
        <f t="shared" si="1205"/>
        <v>0.55825988809169202</v>
      </c>
      <c r="AV889" s="8">
        <f t="shared" si="1205"/>
        <v>1.4165399234347893</v>
      </c>
      <c r="AW889" s="8">
        <f t="shared" si="1205"/>
        <v>0.28777476241057709</v>
      </c>
      <c r="AX889" s="8">
        <f t="shared" si="1205"/>
        <v>-0.18146742893850454</v>
      </c>
      <c r="AY889" s="8">
        <f t="shared" si="1205"/>
        <v>0.11891753151667883</v>
      </c>
      <c r="AZ889" s="8">
        <f t="shared" si="1205"/>
        <v>0.13178621817729175</v>
      </c>
      <c r="BA889" s="8">
        <f t="shared" si="1205"/>
        <v>-0.41520332987576014</v>
      </c>
      <c r="BB889" s="8">
        <f t="shared" si="1205"/>
        <v>1.0960591549905141E-2</v>
      </c>
      <c r="BC889" s="8">
        <f t="shared" si="1205"/>
        <v>-0.2305950375382475</v>
      </c>
      <c r="BD889" s="8">
        <f t="shared" si="1205"/>
        <v>-0.10380549475799628</v>
      </c>
      <c r="BE889" s="8">
        <f t="shared" si="1205"/>
        <v>-0.47758265848711945</v>
      </c>
      <c r="BF889" s="8">
        <f t="shared" si="1205"/>
        <v>-7.7299244581433224E-2</v>
      </c>
      <c r="BG889" s="8">
        <f t="shared" si="1205"/>
        <v>-9.5390886439581934E-2</v>
      </c>
      <c r="BH889" s="16">
        <f t="shared" si="1205"/>
        <v>-7.8823430154880691E-3</v>
      </c>
    </row>
    <row r="890" spans="2:60" ht="15" customHeight="1" x14ac:dyDescent="0.35">
      <c r="B890" s="20">
        <v>45505</v>
      </c>
      <c r="C890" s="9">
        <f t="shared" ref="C890:T890" si="1206">+C671/C659-1</f>
        <v>0.10300315958444961</v>
      </c>
      <c r="D890" s="9">
        <f t="shared" si="1206"/>
        <v>0.49293145829712848</v>
      </c>
      <c r="E890" s="9">
        <f t="shared" si="1206"/>
        <v>-0.24347021795070745</v>
      </c>
      <c r="F890" s="9">
        <f t="shared" si="1206"/>
        <v>7.7283131143254025E-2</v>
      </c>
      <c r="G890" s="9">
        <f t="shared" si="1206"/>
        <v>-1.3606849529988474E-2</v>
      </c>
      <c r="H890" s="9">
        <f t="shared" si="1206"/>
        <v>0.10678833237965502</v>
      </c>
      <c r="I890" s="9">
        <f t="shared" si="1206"/>
        <v>0.26060679620484528</v>
      </c>
      <c r="J890" s="9">
        <f t="shared" si="1206"/>
        <v>5.1046544436346375E-2</v>
      </c>
      <c r="K890" s="9">
        <f t="shared" si="1206"/>
        <v>-6.9581620425875568E-2</v>
      </c>
      <c r="L890" s="9">
        <f t="shared" si="1206"/>
        <v>2.4692153921109794E-2</v>
      </c>
      <c r="M890" s="9">
        <f t="shared" si="1206"/>
        <v>-0.14343968515819272</v>
      </c>
      <c r="N890" s="9">
        <f t="shared" si="1206"/>
        <v>-5.8715239391089358E-2</v>
      </c>
      <c r="O890" s="9">
        <f t="shared" si="1206"/>
        <v>3.0023445830685169E-2</v>
      </c>
      <c r="P890" s="9">
        <f t="shared" si="1206"/>
        <v>0.2162103715447885</v>
      </c>
      <c r="Q890" s="9">
        <f t="shared" si="1206"/>
        <v>0.13006608421170696</v>
      </c>
      <c r="R890" s="9">
        <f t="shared" si="1206"/>
        <v>-0.1433133105569725</v>
      </c>
      <c r="S890" s="9">
        <f t="shared" si="1206"/>
        <v>-1.9637117464043841E-2</v>
      </c>
      <c r="T890" s="17">
        <f t="shared" si="1206"/>
        <v>2.9899584222279341E-3</v>
      </c>
      <c r="V890" s="20">
        <v>45505</v>
      </c>
      <c r="W890" s="9">
        <f t="shared" ref="W890:AN890" si="1207">+W671/W659-1</f>
        <v>4.2827676535589054E-2</v>
      </c>
      <c r="X890" s="9">
        <f t="shared" si="1207"/>
        <v>2.8461058784725823E-2</v>
      </c>
      <c r="Y890" s="9">
        <f t="shared" si="1207"/>
        <v>-0.24238147712728875</v>
      </c>
      <c r="Z890" s="9">
        <f t="shared" si="1207"/>
        <v>3.6309255774838123E-2</v>
      </c>
      <c r="AA890" s="9">
        <f t="shared" si="1207"/>
        <v>-2.3128597896788672E-2</v>
      </c>
      <c r="AB890" s="9">
        <f t="shared" si="1207"/>
        <v>9.5278066060145106E-2</v>
      </c>
      <c r="AC890" s="9">
        <f t="shared" si="1207"/>
        <v>1.8899906029091973E-2</v>
      </c>
      <c r="AD890" s="9">
        <f t="shared" si="1207"/>
        <v>0.13086549033765915</v>
      </c>
      <c r="AE890" s="9">
        <f t="shared" si="1207"/>
        <v>2.3227846664201524E-2</v>
      </c>
      <c r="AF890" s="9">
        <f t="shared" si="1207"/>
        <v>2.7511363373887487E-2</v>
      </c>
      <c r="AG890" s="9">
        <f t="shared" si="1207"/>
        <v>7.815473177245913E-2</v>
      </c>
      <c r="AH890" s="9">
        <f t="shared" si="1207"/>
        <v>6.2830332263304145E-2</v>
      </c>
      <c r="AI890" s="9">
        <f t="shared" si="1207"/>
        <v>3.7154927960988182E-2</v>
      </c>
      <c r="AJ890" s="9">
        <f t="shared" si="1207"/>
        <v>0.14155437620734834</v>
      </c>
      <c r="AK890" s="9">
        <f t="shared" si="1207"/>
        <v>-0.10164270626146277</v>
      </c>
      <c r="AL890" s="9">
        <f t="shared" si="1207"/>
        <v>9.8448858214503776E-3</v>
      </c>
      <c r="AM890" s="9">
        <f t="shared" si="1207"/>
        <v>-6.8375796749696738E-3</v>
      </c>
      <c r="AN890" s="17">
        <f t="shared" si="1207"/>
        <v>5.4927167128782095E-4</v>
      </c>
      <c r="AP890" s="20">
        <v>45505</v>
      </c>
      <c r="AQ890" s="9">
        <f t="shared" ref="AQ890:BH890" si="1208">+AQ671/AQ659-1</f>
        <v>0.28542189486468716</v>
      </c>
      <c r="AR890" s="9">
        <f t="shared" si="1208"/>
        <v>2.2802747828084424</v>
      </c>
      <c r="AS890" s="9">
        <f t="shared" si="1208"/>
        <v>-9.189022717965345E-2</v>
      </c>
      <c r="AT890" s="9">
        <f t="shared" si="1208"/>
        <v>0.14825585206490577</v>
      </c>
      <c r="AU890" s="9">
        <f t="shared" si="1208"/>
        <v>-7.8911471048541348E-2</v>
      </c>
      <c r="AV890" s="9">
        <f t="shared" si="1208"/>
        <v>0.17644085118007213</v>
      </c>
      <c r="AW890" s="9">
        <f t="shared" si="1208"/>
        <v>1.1352735024014442</v>
      </c>
      <c r="AX890" s="9">
        <f t="shared" si="1208"/>
        <v>-8.8000203036680325E-2</v>
      </c>
      <c r="AY890" s="9">
        <f t="shared" si="1208"/>
        <v>-0.22397208462225449</v>
      </c>
      <c r="AZ890" s="9">
        <f t="shared" si="1208"/>
        <v>5.2713018311872695E-2</v>
      </c>
      <c r="BA890" s="9">
        <f t="shared" si="1208"/>
        <v>-0.3104889114827214</v>
      </c>
      <c r="BB890" s="9">
        <f t="shared" si="1208"/>
        <v>-0.24189853437826314</v>
      </c>
      <c r="BC890" s="9">
        <f t="shared" si="1208"/>
        <v>0.15604584564598789</v>
      </c>
      <c r="BD890" s="9">
        <f t="shared" si="1208"/>
        <v>0.31945894314764867</v>
      </c>
      <c r="BE890" s="9">
        <f t="shared" si="1208"/>
        <v>0.46700158813893466</v>
      </c>
      <c r="BF890" s="9">
        <f t="shared" si="1208"/>
        <v>-0.33409861330199242</v>
      </c>
      <c r="BG890" s="9">
        <f t="shared" si="1208"/>
        <v>-0.21966856383311306</v>
      </c>
      <c r="BH890" s="17">
        <f t="shared" si="1208"/>
        <v>4.9679670917046836E-2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 x14ac:dyDescent="0.35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 x14ac:dyDescent="0.35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t="15" hidden="1" customHeight="1" x14ac:dyDescent="0.3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G21" sqref="G2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42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43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44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37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37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37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38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38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38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5" t="s">
        <v>114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V86" s="75" t="s">
        <v>114</v>
      </c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P86" s="75" t="s">
        <v>114</v>
      </c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879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J206" sqref="BJ20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34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36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35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12006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8791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3215</v>
      </c>
    </row>
    <row r="214" spans="2:61" ht="15" customHeight="1" x14ac:dyDescent="0.3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94</v>
      </c>
      <c r="R214" s="5">
        <v>343</v>
      </c>
      <c r="S214" s="5">
        <v>41</v>
      </c>
      <c r="T214" s="14">
        <v>11094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64</v>
      </c>
      <c r="AL214" s="5">
        <v>242</v>
      </c>
      <c r="AM214" s="5">
        <v>21</v>
      </c>
      <c r="AN214" s="14">
        <v>8139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30</v>
      </c>
      <c r="BF214" s="5">
        <v>101</v>
      </c>
      <c r="BG214" s="5">
        <v>20</v>
      </c>
      <c r="BH214" s="14">
        <v>2955</v>
      </c>
    </row>
    <row r="215" spans="2:61" ht="15" customHeight="1" x14ac:dyDescent="0.3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1312</v>
      </c>
      <c r="M215" s="7">
        <v>123</v>
      </c>
      <c r="N215" s="7">
        <v>454</v>
      </c>
      <c r="O215" s="7">
        <v>2457</v>
      </c>
      <c r="P215" s="7">
        <v>259</v>
      </c>
      <c r="Q215" s="7">
        <v>100</v>
      </c>
      <c r="R215" s="7">
        <v>290</v>
      </c>
      <c r="S215" s="7">
        <v>41</v>
      </c>
      <c r="T215" s="15">
        <v>10774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1018</v>
      </c>
      <c r="AG215" s="7">
        <v>72</v>
      </c>
      <c r="AH215" s="7">
        <v>256</v>
      </c>
      <c r="AI215" s="7">
        <v>1887</v>
      </c>
      <c r="AJ215" s="7">
        <v>157</v>
      </c>
      <c r="AK215" s="7">
        <v>75</v>
      </c>
      <c r="AL215" s="7">
        <v>208</v>
      </c>
      <c r="AM215" s="7">
        <v>19</v>
      </c>
      <c r="AN215" s="15">
        <v>7839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294</v>
      </c>
      <c r="BA215" s="7">
        <v>51</v>
      </c>
      <c r="BB215" s="7">
        <v>198</v>
      </c>
      <c r="BC215" s="7">
        <v>570</v>
      </c>
      <c r="BD215" s="7">
        <v>102</v>
      </c>
      <c r="BE215" s="7">
        <v>25</v>
      </c>
      <c r="BF215" s="7">
        <v>82</v>
      </c>
      <c r="BG215" s="7">
        <v>22</v>
      </c>
      <c r="BH215" s="15">
        <v>2935</v>
      </c>
      <c r="BI215" s="30"/>
    </row>
    <row r="216" spans="2:61" ht="15" customHeight="1" x14ac:dyDescent="0.35">
      <c r="B216" s="21">
        <v>45413</v>
      </c>
      <c r="C216" s="5">
        <v>1753</v>
      </c>
      <c r="D216" s="5">
        <v>229</v>
      </c>
      <c r="E216" s="5">
        <v>144</v>
      </c>
      <c r="F216" s="5">
        <v>415</v>
      </c>
      <c r="G216" s="5">
        <v>349</v>
      </c>
      <c r="H216" s="5">
        <v>72</v>
      </c>
      <c r="I216" s="5">
        <v>273</v>
      </c>
      <c r="J216" s="5">
        <v>287</v>
      </c>
      <c r="K216" s="5">
        <v>2245</v>
      </c>
      <c r="L216" s="5">
        <v>1439</v>
      </c>
      <c r="M216" s="5">
        <v>120</v>
      </c>
      <c r="N216" s="5">
        <v>409</v>
      </c>
      <c r="O216" s="5">
        <v>2175</v>
      </c>
      <c r="P216" s="5">
        <v>280</v>
      </c>
      <c r="Q216" s="5">
        <v>93</v>
      </c>
      <c r="R216" s="5">
        <v>348</v>
      </c>
      <c r="S216" s="5">
        <v>43</v>
      </c>
      <c r="T216" s="14">
        <v>10674</v>
      </c>
      <c r="U216" s="30"/>
      <c r="V216" s="21">
        <v>45413</v>
      </c>
      <c r="W216" s="5">
        <v>1360</v>
      </c>
      <c r="X216" s="5">
        <v>158</v>
      </c>
      <c r="Y216" s="5">
        <v>102</v>
      </c>
      <c r="Z216" s="5">
        <v>318</v>
      </c>
      <c r="AA216" s="5">
        <v>266</v>
      </c>
      <c r="AB216" s="5">
        <v>62</v>
      </c>
      <c r="AC216" s="5">
        <v>180</v>
      </c>
      <c r="AD216" s="5">
        <v>206</v>
      </c>
      <c r="AE216" s="5">
        <v>1680</v>
      </c>
      <c r="AF216" s="5">
        <v>1100</v>
      </c>
      <c r="AG216" s="5">
        <v>68</v>
      </c>
      <c r="AH216" s="5">
        <v>244</v>
      </c>
      <c r="AI216" s="5">
        <v>1635</v>
      </c>
      <c r="AJ216" s="5">
        <v>182</v>
      </c>
      <c r="AK216" s="5">
        <v>73</v>
      </c>
      <c r="AL216" s="5">
        <v>232</v>
      </c>
      <c r="AM216" s="5">
        <v>30</v>
      </c>
      <c r="AN216" s="14">
        <v>7896</v>
      </c>
      <c r="AO216" s="30"/>
      <c r="AP216" s="21">
        <v>45413</v>
      </c>
      <c r="AQ216" s="5">
        <v>393</v>
      </c>
      <c r="AR216" s="5">
        <v>71</v>
      </c>
      <c r="AS216" s="5">
        <v>42</v>
      </c>
      <c r="AT216" s="5">
        <v>97</v>
      </c>
      <c r="AU216" s="5">
        <v>83</v>
      </c>
      <c r="AV216" s="5">
        <v>10</v>
      </c>
      <c r="AW216" s="5">
        <v>93</v>
      </c>
      <c r="AX216" s="5">
        <v>81</v>
      </c>
      <c r="AY216" s="5">
        <v>565</v>
      </c>
      <c r="AZ216" s="5">
        <v>339</v>
      </c>
      <c r="BA216" s="5">
        <v>52</v>
      </c>
      <c r="BB216" s="5">
        <v>165</v>
      </c>
      <c r="BC216" s="5">
        <v>540</v>
      </c>
      <c r="BD216" s="5">
        <v>98</v>
      </c>
      <c r="BE216" s="5">
        <v>20</v>
      </c>
      <c r="BF216" s="5">
        <v>116</v>
      </c>
      <c r="BG216" s="5">
        <v>13</v>
      </c>
      <c r="BH216" s="14">
        <v>2778</v>
      </c>
      <c r="BI216" s="30"/>
    </row>
    <row r="217" spans="2:61" ht="15" customHeight="1" x14ac:dyDescent="0.35">
      <c r="B217" s="20">
        <v>45444</v>
      </c>
      <c r="C217" s="7">
        <v>1654.6271037894101</v>
      </c>
      <c r="D217" s="7">
        <v>184.88637116179001</v>
      </c>
      <c r="E217" s="7">
        <v>120.54168559374</v>
      </c>
      <c r="F217" s="7">
        <v>329.92687409938998</v>
      </c>
      <c r="G217" s="7">
        <v>362.14613488089998</v>
      </c>
      <c r="H217" s="7">
        <v>96.9427532045259</v>
      </c>
      <c r="I217" s="7">
        <v>262.91517536654499</v>
      </c>
      <c r="J217" s="7">
        <v>248.55336779860801</v>
      </c>
      <c r="K217" s="7">
        <v>1911.0988292437801</v>
      </c>
      <c r="L217" s="7">
        <v>1295.22050992914</v>
      </c>
      <c r="M217" s="7">
        <v>93.324137111579105</v>
      </c>
      <c r="N217" s="7">
        <v>367.159459280676</v>
      </c>
      <c r="O217" s="7">
        <v>2288.3655761970199</v>
      </c>
      <c r="P217" s="7">
        <v>216.541939238</v>
      </c>
      <c r="Q217" s="7">
        <v>98.780514450666601</v>
      </c>
      <c r="R217" s="7">
        <v>325.18891789473599</v>
      </c>
      <c r="S217" s="7">
        <v>46</v>
      </c>
      <c r="T217" s="15">
        <v>9902.2193492405204</v>
      </c>
      <c r="U217" s="30"/>
      <c r="V217" s="20">
        <v>45444</v>
      </c>
      <c r="W217" s="7">
        <v>1279.25361265828</v>
      </c>
      <c r="X217" s="7">
        <v>127.77679335038999</v>
      </c>
      <c r="Y217" s="7">
        <v>78.161223614776802</v>
      </c>
      <c r="Z217" s="7">
        <v>252.19515864974599</v>
      </c>
      <c r="AA217" s="7">
        <v>281.3581615768</v>
      </c>
      <c r="AB217" s="7">
        <v>83.4096749507722</v>
      </c>
      <c r="AC217" s="7">
        <v>150.21957466390401</v>
      </c>
      <c r="AD217" s="7">
        <v>166.79994051560499</v>
      </c>
      <c r="AE217" s="7">
        <v>1364.4872517624301</v>
      </c>
      <c r="AF217" s="7">
        <v>991.95039303181204</v>
      </c>
      <c r="AG217" s="7">
        <v>66.124403830695599</v>
      </c>
      <c r="AH217" s="7">
        <v>231.25554764961399</v>
      </c>
      <c r="AI217" s="7">
        <v>1698.3237343215901</v>
      </c>
      <c r="AJ217" s="7">
        <v>123.73548445</v>
      </c>
      <c r="AK217" s="7">
        <v>57.088833395999998</v>
      </c>
      <c r="AL217" s="7">
        <v>201.45928638048201</v>
      </c>
      <c r="AM217" s="7">
        <v>26</v>
      </c>
      <c r="AN217" s="15">
        <v>7179.5990748029199</v>
      </c>
      <c r="AO217" s="30"/>
      <c r="AP217" s="20">
        <v>45444</v>
      </c>
      <c r="AQ217" s="7">
        <v>375.373491131126</v>
      </c>
      <c r="AR217" s="7">
        <v>57.109577811400001</v>
      </c>
      <c r="AS217" s="7">
        <v>42.380461978963503</v>
      </c>
      <c r="AT217" s="7">
        <v>77.731715449644597</v>
      </c>
      <c r="AU217" s="7">
        <v>80.787973304100007</v>
      </c>
      <c r="AV217" s="7">
        <v>13.5330782537537</v>
      </c>
      <c r="AW217" s="7">
        <v>112.695600702641</v>
      </c>
      <c r="AX217" s="7">
        <v>81.753427283002907</v>
      </c>
      <c r="AY217" s="7">
        <v>546.61157748134303</v>
      </c>
      <c r="AZ217" s="7">
        <v>303.27011689733598</v>
      </c>
      <c r="BA217" s="7">
        <v>27.1997332808835</v>
      </c>
      <c r="BB217" s="7">
        <v>135.90391163106099</v>
      </c>
      <c r="BC217" s="7">
        <v>590.04184187542796</v>
      </c>
      <c r="BD217" s="7">
        <v>92.806454787999996</v>
      </c>
      <c r="BE217" s="7">
        <v>41.691681054666603</v>
      </c>
      <c r="BF217" s="7">
        <v>123.729631514254</v>
      </c>
      <c r="BG217" s="7">
        <v>20</v>
      </c>
      <c r="BH217" s="15">
        <v>2722.6202744376001</v>
      </c>
      <c r="BI217" s="30"/>
    </row>
    <row r="218" spans="2:61" ht="15" customHeight="1" x14ac:dyDescent="0.35">
      <c r="B218" s="21">
        <v>45474</v>
      </c>
      <c r="C218" s="5">
        <v>1561.76463038219</v>
      </c>
      <c r="D218" s="5">
        <v>179.7854878245</v>
      </c>
      <c r="E218" s="5">
        <v>152.77202420348499</v>
      </c>
      <c r="F218" s="5">
        <v>296.54733778507301</v>
      </c>
      <c r="G218" s="5">
        <v>310.55843417695502</v>
      </c>
      <c r="H218" s="5">
        <v>85.477341433450903</v>
      </c>
      <c r="I218" s="5">
        <v>282.987606554085</v>
      </c>
      <c r="J218" s="5">
        <v>266.27992171363502</v>
      </c>
      <c r="K218" s="5">
        <v>2199.30297714476</v>
      </c>
      <c r="L218" s="5">
        <v>1225.2199984536701</v>
      </c>
      <c r="M218" s="5">
        <v>94.343054017863906</v>
      </c>
      <c r="N218" s="5">
        <v>344.33462047286298</v>
      </c>
      <c r="O218" s="5">
        <v>2253.9111999224201</v>
      </c>
      <c r="P218" s="5">
        <v>278.26860319278501</v>
      </c>
      <c r="Q218" s="5">
        <v>107.065208599538</v>
      </c>
      <c r="R218" s="5">
        <v>371.66965581114101</v>
      </c>
      <c r="S218" s="5">
        <v>39</v>
      </c>
      <c r="T218" s="14">
        <v>10049.2881016884</v>
      </c>
      <c r="U218" s="30"/>
      <c r="V218" s="21">
        <v>45474</v>
      </c>
      <c r="W218" s="5">
        <v>1189.7463461038799</v>
      </c>
      <c r="X218" s="5">
        <v>121.6166762196</v>
      </c>
      <c r="Y218" s="5">
        <v>91.661024380941797</v>
      </c>
      <c r="Z218" s="5">
        <v>223.581288826665</v>
      </c>
      <c r="AA218" s="5">
        <v>235.00350960024099</v>
      </c>
      <c r="AB218" s="5">
        <v>67.269942066036606</v>
      </c>
      <c r="AC218" s="5">
        <v>174.586657785515</v>
      </c>
      <c r="AD218" s="5">
        <v>171.14060754131</v>
      </c>
      <c r="AE218" s="5">
        <v>1609.221568359</v>
      </c>
      <c r="AF218" s="5">
        <v>902.08693923144006</v>
      </c>
      <c r="AG218" s="5">
        <v>55.723609853004902</v>
      </c>
      <c r="AH218" s="5">
        <v>208.96330420434199</v>
      </c>
      <c r="AI218" s="5">
        <v>1686.40748981669</v>
      </c>
      <c r="AJ218" s="5">
        <v>182.16318807152999</v>
      </c>
      <c r="AK218" s="5">
        <v>87.372591138615306</v>
      </c>
      <c r="AL218" s="5">
        <v>251.867781511141</v>
      </c>
      <c r="AM218" s="5">
        <v>22</v>
      </c>
      <c r="AN218" s="14">
        <v>7280.4125247099601</v>
      </c>
      <c r="AO218" s="30"/>
      <c r="AP218" s="21">
        <v>45474</v>
      </c>
      <c r="AQ218" s="5">
        <v>372.01828427830998</v>
      </c>
      <c r="AR218" s="5">
        <v>58.1688116049</v>
      </c>
      <c r="AS218" s="5">
        <v>61.110999822543199</v>
      </c>
      <c r="AT218" s="5">
        <v>72.966048958408095</v>
      </c>
      <c r="AU218" s="5">
        <v>75.5549245767142</v>
      </c>
      <c r="AV218" s="5">
        <v>18.2073993674143</v>
      </c>
      <c r="AW218" s="5">
        <v>108.40094876857</v>
      </c>
      <c r="AX218" s="5">
        <v>95.1393141723252</v>
      </c>
      <c r="AY218" s="5">
        <v>590.08140878576296</v>
      </c>
      <c r="AZ218" s="5">
        <v>323.13305922223401</v>
      </c>
      <c r="BA218" s="5">
        <v>38.619444164858997</v>
      </c>
      <c r="BB218" s="5">
        <v>135.37131626852101</v>
      </c>
      <c r="BC218" s="5">
        <v>567.50371010572906</v>
      </c>
      <c r="BD218" s="5">
        <v>96.105415121255305</v>
      </c>
      <c r="BE218" s="5">
        <v>19.692617460923</v>
      </c>
      <c r="BF218" s="5">
        <v>119.80187429999999</v>
      </c>
      <c r="BG218" s="5">
        <v>17</v>
      </c>
      <c r="BH218" s="14">
        <v>2768.8755769784698</v>
      </c>
      <c r="BI218" s="30"/>
    </row>
    <row r="219" spans="2:61" ht="15" customHeight="1" x14ac:dyDescent="0.35">
      <c r="B219" s="20">
        <v>45505</v>
      </c>
      <c r="C219" s="7">
        <v>891.94515647935896</v>
      </c>
      <c r="D219" s="7">
        <v>94.530395880062699</v>
      </c>
      <c r="E219" s="7">
        <v>123.389816026936</v>
      </c>
      <c r="F219" s="7">
        <v>204.14026794960199</v>
      </c>
      <c r="G219" s="7">
        <v>251.820651126142</v>
      </c>
      <c r="H219" s="7">
        <v>63.230486960818403</v>
      </c>
      <c r="I219" s="7">
        <v>167.30569388517901</v>
      </c>
      <c r="J219" s="7">
        <v>122.894349515164</v>
      </c>
      <c r="K219" s="7">
        <v>942.56674795576203</v>
      </c>
      <c r="L219" s="7">
        <v>599.17876010876898</v>
      </c>
      <c r="M219" s="7">
        <v>81.649320361224994</v>
      </c>
      <c r="N219" s="7">
        <v>269.45753399052597</v>
      </c>
      <c r="O219" s="7">
        <v>811.89894689714299</v>
      </c>
      <c r="P219" s="7">
        <v>122.669091932507</v>
      </c>
      <c r="Q219" s="7">
        <v>67.329007085409501</v>
      </c>
      <c r="R219" s="7">
        <v>107.53221080382799</v>
      </c>
      <c r="S219" s="7">
        <v>26.676175198669899</v>
      </c>
      <c r="T219" s="15">
        <v>4948.2146121571004</v>
      </c>
      <c r="V219" s="20">
        <v>45505</v>
      </c>
      <c r="W219" s="7">
        <v>664.69863055882695</v>
      </c>
      <c r="X219" s="7">
        <v>62.068001827943398</v>
      </c>
      <c r="Y219" s="7">
        <v>85.439002121087697</v>
      </c>
      <c r="Z219" s="7">
        <v>146.929990194206</v>
      </c>
      <c r="AA219" s="7">
        <v>200.84100638798401</v>
      </c>
      <c r="AB219" s="7">
        <v>49.857622318531398</v>
      </c>
      <c r="AC219" s="7">
        <v>104.07029025099401</v>
      </c>
      <c r="AD219" s="7">
        <v>78.831352149508703</v>
      </c>
      <c r="AE219" s="7">
        <v>680.34029186647695</v>
      </c>
      <c r="AF219" s="7">
        <v>439.56544591571298</v>
      </c>
      <c r="AG219" s="7">
        <v>57.622893331623601</v>
      </c>
      <c r="AH219" s="7">
        <v>148.154451813229</v>
      </c>
      <c r="AI219" s="7">
        <v>605.54055765493297</v>
      </c>
      <c r="AJ219" s="7">
        <v>72.320766272112607</v>
      </c>
      <c r="AK219" s="7">
        <v>55.794371722666597</v>
      </c>
      <c r="AL219" s="7">
        <v>64.369789919213204</v>
      </c>
      <c r="AM219" s="7">
        <v>19.459241074633098</v>
      </c>
      <c r="AN219" s="15">
        <v>3535.9037053796801</v>
      </c>
      <c r="AP219" s="20">
        <v>45505</v>
      </c>
      <c r="AQ219" s="7">
        <v>227.24652592053201</v>
      </c>
      <c r="AR219" s="7">
        <v>32.462394052119301</v>
      </c>
      <c r="AS219" s="7">
        <v>37.950813905849103</v>
      </c>
      <c r="AT219" s="7">
        <v>57.210277755395602</v>
      </c>
      <c r="AU219" s="7">
        <v>50.979644738157702</v>
      </c>
      <c r="AV219" s="7">
        <v>13.372864642287</v>
      </c>
      <c r="AW219" s="7">
        <v>63.2354036341845</v>
      </c>
      <c r="AX219" s="7">
        <v>44.062997365655697</v>
      </c>
      <c r="AY219" s="7">
        <v>262.22645608928502</v>
      </c>
      <c r="AZ219" s="7">
        <v>159.613314193056</v>
      </c>
      <c r="BA219" s="7">
        <v>24.0264270296014</v>
      </c>
      <c r="BB219" s="7">
        <v>121.30308217729601</v>
      </c>
      <c r="BC219" s="7">
        <v>206.35838924221</v>
      </c>
      <c r="BD219" s="7">
        <v>50.348325660394302</v>
      </c>
      <c r="BE219" s="7">
        <v>11.534635362742801</v>
      </c>
      <c r="BF219" s="7">
        <v>43.162420884615301</v>
      </c>
      <c r="BG219" s="7">
        <v>7.2169341240367304</v>
      </c>
      <c r="BH219" s="15">
        <v>1412.3109067774201</v>
      </c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0.11714897180608541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0.11759471141622169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0.11593196806664352</v>
      </c>
    </row>
    <row r="433" spans="2:60" ht="15" customHeight="1" x14ac:dyDescent="0.3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-6.0000000000000053E-2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-0.15409836065573768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-0.17948717948717952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-0.15517957234793445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0.36363636363636354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-0.15110600402183283</v>
      </c>
    </row>
    <row r="434" spans="2:60" ht="15" customHeight="1" x14ac:dyDescent="0.3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0.33468972533062047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0.33969465648854968</v>
      </c>
      <c r="P434" s="9">
        <f t="shared" si="585"/>
        <v>0.1409691629955947</v>
      </c>
      <c r="Q434" s="9">
        <f t="shared" si="585"/>
        <v>0.66666666666666674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0.33556464608900449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0.3609625668449199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0.33262711864406769</v>
      </c>
      <c r="AJ434" s="9">
        <f t="shared" si="586"/>
        <v>6.8027210884353817E-2</v>
      </c>
      <c r="AK434" s="9">
        <f t="shared" si="586"/>
        <v>1.0270270270270272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0.33361687648860161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0.25106382978723407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0.36363636363636354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0.34079488350845133</v>
      </c>
    </row>
    <row r="435" spans="2:60" ht="15" customHeight="1" x14ac:dyDescent="0.35">
      <c r="B435" s="21">
        <v>45413</v>
      </c>
      <c r="C435" s="8">
        <f t="shared" ref="C435:T435" si="588">+C216/C204-1</f>
        <v>-9.5925734914904637E-2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7.2351421188630471E-2</v>
      </c>
      <c r="G435" s="8">
        <f t="shared" si="588"/>
        <v>6.07902735562309E-2</v>
      </c>
      <c r="H435" s="8">
        <f t="shared" si="588"/>
        <v>-4.0000000000000036E-2</v>
      </c>
      <c r="I435" s="8">
        <f t="shared" si="588"/>
        <v>2.2471910112359605E-2</v>
      </c>
      <c r="J435" s="8">
        <f t="shared" si="588"/>
        <v>6.2962962962962887E-2</v>
      </c>
      <c r="K435" s="8">
        <f t="shared" si="588"/>
        <v>8.5065248912518099E-2</v>
      </c>
      <c r="L435" s="8">
        <f t="shared" si="588"/>
        <v>3.5251798561151126E-2</v>
      </c>
      <c r="M435" s="8">
        <f t="shared" si="588"/>
        <v>4.3478260869565188E-2</v>
      </c>
      <c r="N435" s="8">
        <f t="shared" si="588"/>
        <v>3.5443037974683511E-2</v>
      </c>
      <c r="O435" s="8">
        <f t="shared" si="588"/>
        <v>1.3513513513513598E-2</v>
      </c>
      <c r="P435" s="8">
        <f t="shared" si="588"/>
        <v>8.9494163424124418E-2</v>
      </c>
      <c r="Q435" s="8">
        <f t="shared" si="588"/>
        <v>-0.10576923076923073</v>
      </c>
      <c r="R435" s="8">
        <f t="shared" si="588"/>
        <v>3.5714285714285809E-2</v>
      </c>
      <c r="S435" s="8">
        <f t="shared" si="588"/>
        <v>0.13157894736842102</v>
      </c>
      <c r="T435" s="16">
        <f t="shared" si="588"/>
        <v>2.1826536473291247E-2</v>
      </c>
      <c r="V435" s="21">
        <v>45413</v>
      </c>
      <c r="W435" s="8">
        <f t="shared" ref="W435:AN435" si="589">+W216/W204-1</f>
        <v>-0.11285061969993482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0.10801393728222997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9.0909090909090828E-2</v>
      </c>
      <c r="AD435" s="8">
        <f t="shared" si="589"/>
        <v>6.1855670103092786E-2</v>
      </c>
      <c r="AE435" s="8">
        <f t="shared" si="589"/>
        <v>7.7613855035278956E-2</v>
      </c>
      <c r="AF435" s="8">
        <f t="shared" si="589"/>
        <v>7.3260073260073E-3</v>
      </c>
      <c r="AG435" s="8">
        <f t="shared" si="589"/>
        <v>-6.8493150684931559E-2</v>
      </c>
      <c r="AH435" s="8">
        <f t="shared" si="589"/>
        <v>6.0869565217391397E-2</v>
      </c>
      <c r="AI435" s="8">
        <f t="shared" si="589"/>
        <v>-1.0290556900726444E-2</v>
      </c>
      <c r="AJ435" s="8">
        <f t="shared" si="589"/>
        <v>0.33823529411764697</v>
      </c>
      <c r="AK435" s="8">
        <f t="shared" si="589"/>
        <v>-2.6666666666666616E-2</v>
      </c>
      <c r="AL435" s="8">
        <f t="shared" si="589"/>
        <v>6.9124423963133674E-2</v>
      </c>
      <c r="AM435" s="8">
        <f t="shared" si="589"/>
        <v>0.36363636363636354</v>
      </c>
      <c r="AN435" s="16">
        <f t="shared" si="589"/>
        <v>1.8575851393188847E-2</v>
      </c>
      <c r="AP435" s="21">
        <v>45413</v>
      </c>
      <c r="AQ435" s="8">
        <f t="shared" ref="AQ435:BH435" si="590">+AQ216/AQ204-1</f>
        <v>-3.2019704433497553E-2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-0.52380952380952384</v>
      </c>
      <c r="AW435" s="8">
        <f t="shared" si="590"/>
        <v>-8.8235294117647078E-2</v>
      </c>
      <c r="AX435" s="8">
        <f t="shared" si="590"/>
        <v>6.578947368421062E-2</v>
      </c>
      <c r="AY435" s="8">
        <f t="shared" si="590"/>
        <v>0.10784313725490202</v>
      </c>
      <c r="AZ435" s="8">
        <f t="shared" si="590"/>
        <v>0.13758389261744974</v>
      </c>
      <c r="BA435" s="8">
        <f t="shared" si="590"/>
        <v>0.23809523809523814</v>
      </c>
      <c r="BB435" s="8">
        <f t="shared" si="590"/>
        <v>0</v>
      </c>
      <c r="BC435" s="8">
        <f t="shared" si="590"/>
        <v>9.3117408906882693E-2</v>
      </c>
      <c r="BD435" s="8">
        <f t="shared" si="590"/>
        <v>-0.19008264462809921</v>
      </c>
      <c r="BE435" s="8">
        <f t="shared" si="590"/>
        <v>-0.31034482758620685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3.1180400890868487E-2</v>
      </c>
    </row>
    <row r="436" spans="2:60" ht="15" customHeight="1" x14ac:dyDescent="0.35">
      <c r="B436" s="20">
        <v>45444</v>
      </c>
      <c r="C436" s="9">
        <f t="shared" ref="C436:T436" si="591">+C217/C205-1</f>
        <v>-4.9064882879649385E-2</v>
      </c>
      <c r="D436" s="9">
        <f t="shared" si="591"/>
        <v>-0.18552259400092508</v>
      </c>
      <c r="E436" s="9">
        <f t="shared" si="591"/>
        <v>8.5961131475135177E-2</v>
      </c>
      <c r="F436" s="9">
        <f t="shared" si="591"/>
        <v>3.4253523822539211E-2</v>
      </c>
      <c r="G436" s="9">
        <f t="shared" si="591"/>
        <v>7.4617610922551814E-2</v>
      </c>
      <c r="H436" s="9">
        <f t="shared" si="591"/>
        <v>0.25899679486397265</v>
      </c>
      <c r="I436" s="9">
        <f t="shared" si="591"/>
        <v>8.1955454183312737E-2</v>
      </c>
      <c r="J436" s="9">
        <f t="shared" si="591"/>
        <v>-2.5280910593694084E-2</v>
      </c>
      <c r="K436" s="9">
        <f t="shared" si="591"/>
        <v>-2.1955563334810635E-2</v>
      </c>
      <c r="L436" s="9">
        <f t="shared" si="591"/>
        <v>-1.6537198231480588E-2</v>
      </c>
      <c r="M436" s="9">
        <f t="shared" si="591"/>
        <v>-0.27655707665442553</v>
      </c>
      <c r="N436" s="9">
        <f t="shared" si="591"/>
        <v>-0.10448912370566832</v>
      </c>
      <c r="O436" s="9">
        <f t="shared" si="591"/>
        <v>-7.8015480984278907E-2</v>
      </c>
      <c r="P436" s="9">
        <f t="shared" si="591"/>
        <v>-0.25071993343252597</v>
      </c>
      <c r="Q436" s="9">
        <f t="shared" si="591"/>
        <v>-5.923319570793717E-2</v>
      </c>
      <c r="R436" s="9">
        <f t="shared" si="591"/>
        <v>-8.5703722721464093E-3</v>
      </c>
      <c r="S436" s="9">
        <f t="shared" si="591"/>
        <v>0.2432432432432432</v>
      </c>
      <c r="T436" s="17">
        <f t="shared" si="591"/>
        <v>-4.4187321501880317E-2</v>
      </c>
      <c r="V436" s="20">
        <v>45444</v>
      </c>
      <c r="W436" s="9">
        <f t="shared" ref="W436:AN436" si="592">+W217/W205-1</f>
        <v>-9.0986733863052116E-3</v>
      </c>
      <c r="X436" s="9">
        <f t="shared" si="592"/>
        <v>-0.19637236886547171</v>
      </c>
      <c r="Y436" s="9">
        <f t="shared" si="592"/>
        <v>0.14942975904083533</v>
      </c>
      <c r="Z436" s="9">
        <f t="shared" si="592"/>
        <v>-3.0018620577900057E-2</v>
      </c>
      <c r="AA436" s="9">
        <f t="shared" si="592"/>
        <v>0.10770929754645664</v>
      </c>
      <c r="AB436" s="9">
        <f t="shared" si="592"/>
        <v>0.41372330425037629</v>
      </c>
      <c r="AC436" s="9">
        <f t="shared" si="592"/>
        <v>8.8547642492058154E-2</v>
      </c>
      <c r="AD436" s="9">
        <f t="shared" si="592"/>
        <v>-1.3018103457958619E-2</v>
      </c>
      <c r="AE436" s="9">
        <f t="shared" si="592"/>
        <v>-6.6698186209008137E-2</v>
      </c>
      <c r="AF436" s="9">
        <f t="shared" si="592"/>
        <v>-7.0566636318197817E-3</v>
      </c>
      <c r="AG436" s="9">
        <f t="shared" si="592"/>
        <v>-0.2220658372859341</v>
      </c>
      <c r="AH436" s="9">
        <f t="shared" si="592"/>
        <v>-9.3115499413278457E-2</v>
      </c>
      <c r="AI436" s="9">
        <f t="shared" si="592"/>
        <v>-8.6922723483016107E-2</v>
      </c>
      <c r="AJ436" s="9">
        <f t="shared" si="592"/>
        <v>-0.26347925922619042</v>
      </c>
      <c r="AK436" s="9">
        <f t="shared" si="592"/>
        <v>1.9443453499999874E-2</v>
      </c>
      <c r="AL436" s="9">
        <f t="shared" si="592"/>
        <v>-8.0094582737525011E-2</v>
      </c>
      <c r="AM436" s="9">
        <f t="shared" si="592"/>
        <v>0.36842105263157898</v>
      </c>
      <c r="AN436" s="17">
        <f t="shared" si="592"/>
        <v>-4.5393022895503288E-2</v>
      </c>
      <c r="AP436" s="20">
        <v>45444</v>
      </c>
      <c r="AQ436" s="9">
        <f t="shared" ref="AQ436:BH436" si="593">+AQ217/AQ205-1</f>
        <v>-0.16397886162332742</v>
      </c>
      <c r="AR436" s="9">
        <f t="shared" si="593"/>
        <v>-0.16015326747941172</v>
      </c>
      <c r="AS436" s="9">
        <f t="shared" si="593"/>
        <v>-1.4407860954337104E-2</v>
      </c>
      <c r="AT436" s="9">
        <f t="shared" si="593"/>
        <v>0.31748670253634903</v>
      </c>
      <c r="AU436" s="9">
        <f t="shared" si="593"/>
        <v>-2.6650924046987878E-2</v>
      </c>
      <c r="AV436" s="9">
        <f t="shared" si="593"/>
        <v>-0.24816231923590548</v>
      </c>
      <c r="AW436" s="9">
        <f t="shared" si="593"/>
        <v>7.3291435263247662E-2</v>
      </c>
      <c r="AX436" s="9">
        <f t="shared" si="593"/>
        <v>-4.9378752523221991E-2</v>
      </c>
      <c r="AY436" s="9">
        <f t="shared" si="593"/>
        <v>0.11099914122224197</v>
      </c>
      <c r="AZ436" s="9">
        <f t="shared" si="593"/>
        <v>-4.6320387115295625E-2</v>
      </c>
      <c r="BA436" s="9">
        <f t="shared" si="593"/>
        <v>-0.38182424361628409</v>
      </c>
      <c r="BB436" s="9">
        <f t="shared" si="593"/>
        <v>-0.1232005701221871</v>
      </c>
      <c r="BC436" s="9">
        <f t="shared" si="593"/>
        <v>-5.1379675441434181E-2</v>
      </c>
      <c r="BD436" s="9">
        <f t="shared" si="593"/>
        <v>-0.23300450588429755</v>
      </c>
      <c r="BE436" s="9">
        <f t="shared" si="593"/>
        <v>-0.14914936623129382</v>
      </c>
      <c r="BF436" s="9">
        <f t="shared" si="593"/>
        <v>0.13513423407572467</v>
      </c>
      <c r="BG436" s="9">
        <f t="shared" si="593"/>
        <v>0.11111111111111116</v>
      </c>
      <c r="BH436" s="17">
        <f t="shared" si="593"/>
        <v>-4.0993210835646332E-2</v>
      </c>
    </row>
    <row r="437" spans="2:60" ht="15" customHeight="1" x14ac:dyDescent="0.35">
      <c r="B437" s="21">
        <v>45474</v>
      </c>
      <c r="C437" s="8">
        <f t="shared" ref="C437:T437" si="594">+C218/C206-1</f>
        <v>3.2913115332136256E-2</v>
      </c>
      <c r="D437" s="8">
        <f t="shared" si="594"/>
        <v>0.19856991882999986</v>
      </c>
      <c r="E437" s="8">
        <f t="shared" si="594"/>
        <v>0.36403593038825877</v>
      </c>
      <c r="F437" s="8">
        <f t="shared" si="594"/>
        <v>2.6115355657692074E-2</v>
      </c>
      <c r="G437" s="8">
        <f t="shared" si="594"/>
        <v>1.1590990804413837E-2</v>
      </c>
      <c r="H437" s="8">
        <f t="shared" si="594"/>
        <v>1.4422097552414543</v>
      </c>
      <c r="I437" s="8">
        <f t="shared" si="594"/>
        <v>0.38042734904431708</v>
      </c>
      <c r="J437" s="8">
        <f t="shared" si="594"/>
        <v>0.27406661107002406</v>
      </c>
      <c r="K437" s="8">
        <f t="shared" si="594"/>
        <v>0.18817016593450031</v>
      </c>
      <c r="L437" s="8">
        <f t="shared" si="594"/>
        <v>0.1028082794362466</v>
      </c>
      <c r="M437" s="8">
        <f t="shared" si="594"/>
        <v>0.15052504899834029</v>
      </c>
      <c r="N437" s="8">
        <f t="shared" si="594"/>
        <v>0.171206192084568</v>
      </c>
      <c r="O437" s="8">
        <f t="shared" si="594"/>
        <v>5.9168796956024394E-2</v>
      </c>
      <c r="P437" s="8">
        <f t="shared" si="594"/>
        <v>0.22047632979291665</v>
      </c>
      <c r="Q437" s="8">
        <f t="shared" si="594"/>
        <v>1.3275045347725651</v>
      </c>
      <c r="R437" s="8">
        <f t="shared" si="594"/>
        <v>0.21065034466169719</v>
      </c>
      <c r="S437" s="8">
        <f t="shared" si="594"/>
        <v>0.11428571428571432</v>
      </c>
      <c r="T437" s="16">
        <f t="shared" si="594"/>
        <v>0.12900663989309069</v>
      </c>
      <c r="V437" s="21">
        <v>45474</v>
      </c>
      <c r="W437" s="8">
        <f t="shared" ref="W437:AN437" si="595">+W218/W206-1</f>
        <v>1.082952090389111E-2</v>
      </c>
      <c r="X437" s="8">
        <f t="shared" si="595"/>
        <v>0.36647950808539331</v>
      </c>
      <c r="Y437" s="8">
        <f t="shared" si="595"/>
        <v>0.29100034339354641</v>
      </c>
      <c r="Z437" s="8">
        <f t="shared" si="595"/>
        <v>-1.0702261828915871E-2</v>
      </c>
      <c r="AA437" s="8">
        <f t="shared" si="595"/>
        <v>1.7331210390653551E-2</v>
      </c>
      <c r="AB437" s="8">
        <f t="shared" si="595"/>
        <v>1.3196531746909175</v>
      </c>
      <c r="AC437" s="8">
        <f t="shared" si="595"/>
        <v>0.24704755561082137</v>
      </c>
      <c r="AD437" s="8">
        <f t="shared" si="595"/>
        <v>0.20521554606556336</v>
      </c>
      <c r="AE437" s="8">
        <f t="shared" si="595"/>
        <v>0.19733747645758926</v>
      </c>
      <c r="AF437" s="8">
        <f t="shared" si="595"/>
        <v>0.11368757929807405</v>
      </c>
      <c r="AG437" s="8">
        <f t="shared" si="595"/>
        <v>0.11447219706009815</v>
      </c>
      <c r="AH437" s="8">
        <f t="shared" si="595"/>
        <v>0.18058363957255374</v>
      </c>
      <c r="AI437" s="8">
        <f t="shared" si="595"/>
        <v>5.7972076422013741E-2</v>
      </c>
      <c r="AJ437" s="8">
        <f t="shared" si="595"/>
        <v>0.230832351834662</v>
      </c>
      <c r="AK437" s="8">
        <f t="shared" si="595"/>
        <v>2.0128479702970794</v>
      </c>
      <c r="AL437" s="8">
        <f t="shared" si="595"/>
        <v>0.2167525676866715</v>
      </c>
      <c r="AM437" s="8">
        <f t="shared" si="595"/>
        <v>-0.18518518518518523</v>
      </c>
      <c r="AN437" s="16">
        <f t="shared" si="595"/>
        <v>0.1216164727638207</v>
      </c>
      <c r="AP437" s="21">
        <v>45474</v>
      </c>
      <c r="AQ437" s="8">
        <f t="shared" ref="AQ437:BH437" si="596">+AQ218/AQ206-1</f>
        <v>0.11050234112928359</v>
      </c>
      <c r="AR437" s="8">
        <f t="shared" si="596"/>
        <v>-4.6412924509836029E-2</v>
      </c>
      <c r="AS437" s="8">
        <f t="shared" si="596"/>
        <v>0.49051219079373665</v>
      </c>
      <c r="AT437" s="8">
        <f t="shared" si="596"/>
        <v>0.15819125330806494</v>
      </c>
      <c r="AU437" s="8">
        <f t="shared" si="596"/>
        <v>-5.8562555695500507E-3</v>
      </c>
      <c r="AV437" s="8">
        <f t="shared" si="596"/>
        <v>2.0345665612357169</v>
      </c>
      <c r="AW437" s="8">
        <f t="shared" si="596"/>
        <v>0.66770690413184619</v>
      </c>
      <c r="AX437" s="8">
        <f t="shared" si="596"/>
        <v>0.41998976376604769</v>
      </c>
      <c r="AY437" s="8">
        <f t="shared" si="596"/>
        <v>0.1638686563821754</v>
      </c>
      <c r="AZ437" s="8">
        <f t="shared" si="596"/>
        <v>7.3531758213402076E-2</v>
      </c>
      <c r="BA437" s="8">
        <f t="shared" si="596"/>
        <v>0.20685763015184366</v>
      </c>
      <c r="BB437" s="8">
        <f t="shared" si="596"/>
        <v>0.15701979716684633</v>
      </c>
      <c r="BC437" s="8">
        <f t="shared" si="596"/>
        <v>6.2741030160541333E-2</v>
      </c>
      <c r="BD437" s="8">
        <f t="shared" si="596"/>
        <v>0.20131768901569136</v>
      </c>
      <c r="BE437" s="8">
        <f t="shared" si="596"/>
        <v>0.15838926240723517</v>
      </c>
      <c r="BF437" s="8">
        <f t="shared" si="596"/>
        <v>0.198018743</v>
      </c>
      <c r="BG437" s="8">
        <f t="shared" si="596"/>
        <v>1.125</v>
      </c>
      <c r="BH437" s="16">
        <f t="shared" si="596"/>
        <v>0.14891102779189613</v>
      </c>
    </row>
    <row r="438" spans="2:60" ht="15" customHeight="1" x14ac:dyDescent="0.35">
      <c r="B438" s="20">
        <v>45505</v>
      </c>
      <c r="C438" s="9">
        <f t="shared" ref="C438:T438" si="597">+C219/C207-1</f>
        <v>-6.7002974393975956E-2</v>
      </c>
      <c r="D438" s="9">
        <f t="shared" si="597"/>
        <v>5.0337732000696578E-2</v>
      </c>
      <c r="E438" s="9">
        <f t="shared" si="597"/>
        <v>0.41827374743604606</v>
      </c>
      <c r="F438" s="9">
        <f t="shared" si="597"/>
        <v>-9.0278254873690233E-3</v>
      </c>
      <c r="G438" s="9">
        <f t="shared" si="597"/>
        <v>-3.5169919056927235E-2</v>
      </c>
      <c r="H438" s="9">
        <f t="shared" si="597"/>
        <v>5.3841449346973436E-2</v>
      </c>
      <c r="I438" s="9">
        <f t="shared" si="597"/>
        <v>1.8305023064610904E-3</v>
      </c>
      <c r="J438" s="9">
        <f t="shared" si="597"/>
        <v>-0.26410569152596408</v>
      </c>
      <c r="K438" s="9">
        <f t="shared" si="597"/>
        <v>2.2306668064817847E-2</v>
      </c>
      <c r="L438" s="9">
        <f t="shared" si="597"/>
        <v>-3.513887261067794E-2</v>
      </c>
      <c r="M438" s="9">
        <f t="shared" si="597"/>
        <v>6.0380783912012959E-2</v>
      </c>
      <c r="N438" s="9">
        <f t="shared" si="597"/>
        <v>-1.6578343100270176E-2</v>
      </c>
      <c r="O438" s="9">
        <f t="shared" si="597"/>
        <v>5.9920296210369539E-2</v>
      </c>
      <c r="P438" s="9">
        <f t="shared" si="597"/>
        <v>0.16827706602387615</v>
      </c>
      <c r="Q438" s="9">
        <f t="shared" si="597"/>
        <v>0.68322517713523756</v>
      </c>
      <c r="R438" s="9">
        <f t="shared" si="597"/>
        <v>-0.11130404294357032</v>
      </c>
      <c r="S438" s="9">
        <f t="shared" si="597"/>
        <v>0.1115072999445792</v>
      </c>
      <c r="T438" s="17">
        <f t="shared" si="597"/>
        <v>8.5247009650091243E-4</v>
      </c>
      <c r="V438" s="20">
        <v>45505</v>
      </c>
      <c r="W438" s="9">
        <f t="shared" ref="W438:AN438" si="598">+W219/W207-1</f>
        <v>-0.11136546716734363</v>
      </c>
      <c r="X438" s="9">
        <f t="shared" si="598"/>
        <v>-4.5107664185486174E-2</v>
      </c>
      <c r="Y438" s="9">
        <f t="shared" si="598"/>
        <v>0.49892986177346832</v>
      </c>
      <c r="Z438" s="9">
        <f t="shared" si="598"/>
        <v>-6.4140189845821705E-2</v>
      </c>
      <c r="AA438" s="9">
        <f t="shared" si="598"/>
        <v>-5.7375921386930706E-3</v>
      </c>
      <c r="AB438" s="9">
        <f t="shared" si="598"/>
        <v>0.18708624567931897</v>
      </c>
      <c r="AC438" s="9">
        <f t="shared" si="598"/>
        <v>-5.3906452263690841E-2</v>
      </c>
      <c r="AD438" s="9">
        <f t="shared" si="598"/>
        <v>-0.33193769364823134</v>
      </c>
      <c r="AE438" s="9">
        <f t="shared" si="598"/>
        <v>-3.0854285090488709E-2</v>
      </c>
      <c r="AF438" s="9">
        <f t="shared" si="598"/>
        <v>-8.040701691273433E-2</v>
      </c>
      <c r="AG438" s="9">
        <f t="shared" si="598"/>
        <v>0.17597741493109398</v>
      </c>
      <c r="AH438" s="9">
        <f t="shared" si="598"/>
        <v>-5.6341071253318442E-2</v>
      </c>
      <c r="AI438" s="9">
        <f t="shared" si="598"/>
        <v>8.5198131998087678E-2</v>
      </c>
      <c r="AJ438" s="9">
        <f t="shared" si="598"/>
        <v>9.5769185941100066E-2</v>
      </c>
      <c r="AK438" s="9">
        <f t="shared" si="598"/>
        <v>1.0664582119506147</v>
      </c>
      <c r="AL438" s="9">
        <f t="shared" si="598"/>
        <v>-0.16402870234788047</v>
      </c>
      <c r="AM438" s="9">
        <f t="shared" si="598"/>
        <v>8.1068948590727663E-2</v>
      </c>
      <c r="AN438" s="17">
        <f t="shared" si="598"/>
        <v>-2.6190111434954533E-2</v>
      </c>
      <c r="AP438" s="20">
        <v>45505</v>
      </c>
      <c r="AQ438" s="9">
        <f t="shared" ref="AQ438:BH438" si="599">+AQ219/AQ207-1</f>
        <v>9.2531374617942364E-2</v>
      </c>
      <c r="AR438" s="9">
        <f t="shared" si="599"/>
        <v>0.29849576208477213</v>
      </c>
      <c r="AS438" s="9">
        <f t="shared" si="599"/>
        <v>0.26502713019497004</v>
      </c>
      <c r="AT438" s="9">
        <f t="shared" si="599"/>
        <v>0.16755668888562458</v>
      </c>
      <c r="AU438" s="9">
        <f t="shared" si="599"/>
        <v>-0.13593822477698814</v>
      </c>
      <c r="AV438" s="9">
        <f t="shared" si="599"/>
        <v>-0.25706307542849993</v>
      </c>
      <c r="AW438" s="9">
        <f t="shared" si="599"/>
        <v>0.10939304621376311</v>
      </c>
      <c r="AX438" s="9">
        <f t="shared" si="599"/>
        <v>-0.10075515580294492</v>
      </c>
      <c r="AY438" s="9">
        <f t="shared" si="599"/>
        <v>0.19193843676947742</v>
      </c>
      <c r="AZ438" s="9">
        <f t="shared" si="599"/>
        <v>0.11617702232906302</v>
      </c>
      <c r="BA438" s="9">
        <f t="shared" si="599"/>
        <v>-0.1419133203713786</v>
      </c>
      <c r="BB438" s="9">
        <f t="shared" si="599"/>
        <v>3.6778480147829029E-2</v>
      </c>
      <c r="BC438" s="9">
        <f t="shared" si="599"/>
        <v>-7.8923594124519214E-3</v>
      </c>
      <c r="BD438" s="9">
        <f t="shared" si="599"/>
        <v>0.29098270924087943</v>
      </c>
      <c r="BE438" s="9">
        <f t="shared" si="599"/>
        <v>-0.11272035671209224</v>
      </c>
      <c r="BF438" s="9">
        <f t="shared" si="599"/>
        <v>-1.9035888986015936E-2</v>
      </c>
      <c r="BG438" s="9">
        <f t="shared" si="599"/>
        <v>0.20282235400612181</v>
      </c>
      <c r="BH438" s="17">
        <f t="shared" si="599"/>
        <v>7.5636638825148594E-2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37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37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37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14414.71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46361.63</v>
      </c>
    </row>
    <row r="666" spans="2:61" ht="15" customHeight="1" x14ac:dyDescent="0.3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21476.54</v>
      </c>
      <c r="R666" s="11">
        <v>15221.93</v>
      </c>
      <c r="S666" s="11">
        <v>6410.55</v>
      </c>
      <c r="T666" s="18">
        <v>15895.2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3028.57</v>
      </c>
      <c r="AL666" s="11">
        <v>3017.8</v>
      </c>
      <c r="AM666" s="11">
        <v>3004.76</v>
      </c>
      <c r="AN666" s="18">
        <v>3019.2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63643.32</v>
      </c>
      <c r="BF666" s="11">
        <v>45986.52</v>
      </c>
      <c r="BG666" s="11">
        <v>10174.84</v>
      </c>
      <c r="BH666" s="18">
        <v>52397.37</v>
      </c>
    </row>
    <row r="667" spans="2:61" ht="15" customHeight="1" x14ac:dyDescent="0.3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15738.71</v>
      </c>
      <c r="M667" s="12">
        <v>19421.599999999999</v>
      </c>
      <c r="N667" s="12">
        <v>24337.13</v>
      </c>
      <c r="O667" s="12">
        <v>12830.24</v>
      </c>
      <c r="P667" s="12">
        <v>24405.53</v>
      </c>
      <c r="Q667" s="12">
        <v>25093.96</v>
      </c>
      <c r="R667" s="12">
        <v>20901.55</v>
      </c>
      <c r="S667" s="12">
        <v>36415.49</v>
      </c>
      <c r="T667" s="19">
        <v>16397.47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3015.26</v>
      </c>
      <c r="AG667" s="12">
        <v>3011.07</v>
      </c>
      <c r="AH667" s="12">
        <v>3022.37</v>
      </c>
      <c r="AI667" s="12">
        <v>3019.86</v>
      </c>
      <c r="AJ667" s="12">
        <v>3042.67</v>
      </c>
      <c r="AK667" s="12">
        <v>3005.61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61027.05</v>
      </c>
      <c r="BA667" s="12">
        <v>42589.41</v>
      </c>
      <c r="BB667" s="12">
        <v>52319.58</v>
      </c>
      <c r="BC667" s="12">
        <v>46427.69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53276.95</v>
      </c>
      <c r="BI667" s="30"/>
    </row>
    <row r="668" spans="2:61" ht="15" customHeight="1" x14ac:dyDescent="0.35">
      <c r="B668" s="21">
        <v>45413</v>
      </c>
      <c r="C668" s="11">
        <v>17836.18</v>
      </c>
      <c r="D668" s="11">
        <v>13183.1</v>
      </c>
      <c r="E668" s="11">
        <v>14108.6</v>
      </c>
      <c r="F668" s="11">
        <v>18349.82</v>
      </c>
      <c r="G668" s="11">
        <v>13064.75</v>
      </c>
      <c r="H668" s="11">
        <v>4878.3</v>
      </c>
      <c r="I668" s="11">
        <v>21236.63</v>
      </c>
      <c r="J668" s="11">
        <v>15502.61</v>
      </c>
      <c r="K668" s="11">
        <v>13073.61</v>
      </c>
      <c r="L668" s="11">
        <v>13452.73</v>
      </c>
      <c r="M668" s="11">
        <v>13979.13</v>
      </c>
      <c r="N668" s="11">
        <v>26577.83</v>
      </c>
      <c r="O668" s="11">
        <v>12133.46</v>
      </c>
      <c r="P668" s="11">
        <v>22277.56</v>
      </c>
      <c r="Q668" s="11">
        <v>17037.07</v>
      </c>
      <c r="R668" s="11">
        <v>19558.14</v>
      </c>
      <c r="S668" s="11">
        <v>16619.900000000001</v>
      </c>
      <c r="T668" s="18">
        <v>15193.08</v>
      </c>
      <c r="U668" s="30"/>
      <c r="V668" s="21">
        <v>45413</v>
      </c>
      <c r="W668" s="11">
        <v>3015.23</v>
      </c>
      <c r="X668" s="11">
        <v>3030.74</v>
      </c>
      <c r="Y668" s="11">
        <v>3005.79</v>
      </c>
      <c r="Z668" s="11">
        <v>3010.44</v>
      </c>
      <c r="AA668" s="11">
        <v>3027.95</v>
      </c>
      <c r="AB668" s="11">
        <v>3020.09</v>
      </c>
      <c r="AC668" s="11">
        <v>3031.16</v>
      </c>
      <c r="AD668" s="11">
        <v>3034.66</v>
      </c>
      <c r="AE668" s="11">
        <v>3016.82</v>
      </c>
      <c r="AF668" s="11">
        <v>3015.3</v>
      </c>
      <c r="AG668" s="11">
        <v>3025.75</v>
      </c>
      <c r="AH668" s="11">
        <v>3016.88</v>
      </c>
      <c r="AI668" s="11">
        <v>3020.28</v>
      </c>
      <c r="AJ668" s="11">
        <v>3025.52</v>
      </c>
      <c r="AK668" s="11">
        <v>3008.39</v>
      </c>
      <c r="AL668" s="11">
        <v>3017.01</v>
      </c>
      <c r="AM668" s="11">
        <v>3006.66</v>
      </c>
      <c r="AN668" s="18">
        <v>3018.29</v>
      </c>
      <c r="AO668" s="30"/>
      <c r="AP668" s="21">
        <v>45413</v>
      </c>
      <c r="AQ668" s="11">
        <v>69920.149999999994</v>
      </c>
      <c r="AR668" s="11">
        <v>36430.53</v>
      </c>
      <c r="AS668" s="11">
        <v>42420.77</v>
      </c>
      <c r="AT668" s="11">
        <v>68637.69</v>
      </c>
      <c r="AU668" s="11">
        <v>46859.54</v>
      </c>
      <c r="AV668" s="11">
        <v>17679.330000000002</v>
      </c>
      <c r="AW668" s="11">
        <v>56473.01</v>
      </c>
      <c r="AX668" s="11">
        <v>47211.21</v>
      </c>
      <c r="AY668" s="11">
        <v>44303.55</v>
      </c>
      <c r="AZ668" s="11">
        <v>47930.75</v>
      </c>
      <c r="BA668" s="11">
        <v>28875.74</v>
      </c>
      <c r="BB668" s="11">
        <v>62734.25</v>
      </c>
      <c r="BC668" s="11">
        <v>41933.56</v>
      </c>
      <c r="BD668" s="11">
        <v>59160.41</v>
      </c>
      <c r="BE668" s="11">
        <v>70936.72</v>
      </c>
      <c r="BF668" s="11">
        <v>53518.7</v>
      </c>
      <c r="BG668" s="11">
        <v>48035.07</v>
      </c>
      <c r="BH668" s="18">
        <v>51090.06</v>
      </c>
      <c r="BI668" s="30"/>
    </row>
    <row r="669" spans="2:61" ht="15" customHeight="1" x14ac:dyDescent="0.35">
      <c r="B669" s="20">
        <v>45444</v>
      </c>
      <c r="C669" s="12">
        <v>17594.12</v>
      </c>
      <c r="D669" s="12">
        <v>24515.18</v>
      </c>
      <c r="E669" s="12">
        <v>12787.61</v>
      </c>
      <c r="F669" s="12">
        <v>18544.57</v>
      </c>
      <c r="G669" s="12">
        <v>20139.560000000001</v>
      </c>
      <c r="H669" s="12">
        <v>8919.9699999999993</v>
      </c>
      <c r="I669" s="12">
        <v>23036.28</v>
      </c>
      <c r="J669" s="12">
        <v>18017.36</v>
      </c>
      <c r="K669" s="12">
        <v>17004.18</v>
      </c>
      <c r="L669" s="12">
        <v>12196.3</v>
      </c>
      <c r="M669" s="12">
        <v>25316.66</v>
      </c>
      <c r="N669" s="12">
        <v>20401.32</v>
      </c>
      <c r="O669" s="12">
        <v>14676.37</v>
      </c>
      <c r="P669" s="12">
        <v>18521.48</v>
      </c>
      <c r="Q669" s="12">
        <v>24166.69</v>
      </c>
      <c r="R669" s="12">
        <v>17226.64</v>
      </c>
      <c r="S669" s="12">
        <v>38201.65</v>
      </c>
      <c r="T669" s="19">
        <v>16740.36</v>
      </c>
      <c r="U669" s="30"/>
      <c r="V669" s="20">
        <v>45444</v>
      </c>
      <c r="W669" s="12">
        <v>3010.72</v>
      </c>
      <c r="X669" s="12">
        <v>3022.17</v>
      </c>
      <c r="Y669" s="12">
        <v>3003.92</v>
      </c>
      <c r="Z669" s="12">
        <v>3018.9</v>
      </c>
      <c r="AA669" s="12">
        <v>3035.35</v>
      </c>
      <c r="AB669" s="12">
        <v>3006.33</v>
      </c>
      <c r="AC669" s="12">
        <v>3028.46</v>
      </c>
      <c r="AD669" s="12">
        <v>3025.73</v>
      </c>
      <c r="AE669" s="12">
        <v>3015.86</v>
      </c>
      <c r="AF669" s="12">
        <v>3015.28</v>
      </c>
      <c r="AG669" s="12">
        <v>3005.18</v>
      </c>
      <c r="AH669" s="12">
        <v>3034.3</v>
      </c>
      <c r="AI669" s="12">
        <v>3019.12</v>
      </c>
      <c r="AJ669" s="12">
        <v>3050.25</v>
      </c>
      <c r="AK669" s="12">
        <v>3005.6</v>
      </c>
      <c r="AL669" s="12">
        <v>3010.82</v>
      </c>
      <c r="AM669" s="12">
        <v>3007.76</v>
      </c>
      <c r="AN669" s="19">
        <v>3017.72</v>
      </c>
      <c r="AO669" s="30"/>
      <c r="AP669" s="20">
        <v>45444</v>
      </c>
      <c r="AQ669" s="12">
        <v>68756.88</v>
      </c>
      <c r="AR669" s="12">
        <v>72780.17</v>
      </c>
      <c r="AS669" s="12">
        <v>30534.77</v>
      </c>
      <c r="AT669" s="12">
        <v>69154.22</v>
      </c>
      <c r="AU669" s="12">
        <v>76225.460000000006</v>
      </c>
      <c r="AV669" s="12">
        <v>45311.61</v>
      </c>
      <c r="AW669" s="12">
        <v>51047.23</v>
      </c>
      <c r="AX669" s="12">
        <v>49363.51</v>
      </c>
      <c r="AY669" s="12">
        <v>53070.76</v>
      </c>
      <c r="AZ669" s="12">
        <v>42586.45</v>
      </c>
      <c r="BA669" s="12">
        <v>82025.02</v>
      </c>
      <c r="BB669" s="12">
        <v>50689.4</v>
      </c>
      <c r="BC669" s="12">
        <v>51113.84</v>
      </c>
      <c r="BD669" s="12">
        <v>40321.839999999997</v>
      </c>
      <c r="BE669" s="12">
        <v>55320.52</v>
      </c>
      <c r="BF669" s="12">
        <v>42897.93</v>
      </c>
      <c r="BG669" s="12">
        <v>89037.27</v>
      </c>
      <c r="BH669" s="19">
        <v>54421.98</v>
      </c>
      <c r="BI669" s="30"/>
    </row>
    <row r="670" spans="2:61" ht="15" customHeight="1" x14ac:dyDescent="0.35">
      <c r="B670" s="21">
        <v>45474</v>
      </c>
      <c r="C670" s="11">
        <v>13472.74</v>
      </c>
      <c r="D670" s="11">
        <v>15645.79</v>
      </c>
      <c r="E670" s="11">
        <v>30630.79</v>
      </c>
      <c r="F670" s="11">
        <v>12098.9</v>
      </c>
      <c r="G670" s="11">
        <v>15128.9</v>
      </c>
      <c r="H670" s="11">
        <v>9045.44</v>
      </c>
      <c r="I670" s="11">
        <v>20335</v>
      </c>
      <c r="J670" s="11">
        <v>22677.59</v>
      </c>
      <c r="K670" s="11">
        <v>16151.56</v>
      </c>
      <c r="L670" s="11">
        <v>17707.740000000002</v>
      </c>
      <c r="M670" s="11">
        <v>21292.58</v>
      </c>
      <c r="N670" s="11">
        <v>14707.61</v>
      </c>
      <c r="O670" s="11">
        <v>16006.16</v>
      </c>
      <c r="P670" s="11">
        <v>16906.78</v>
      </c>
      <c r="Q670" s="11">
        <v>15237.75</v>
      </c>
      <c r="R670" s="11">
        <v>35157.879999999997</v>
      </c>
      <c r="S670" s="11">
        <v>11342.44</v>
      </c>
      <c r="T670" s="18">
        <v>16652.5</v>
      </c>
      <c r="U670" s="30"/>
      <c r="V670" s="21">
        <v>45474</v>
      </c>
      <c r="W670" s="11">
        <v>3010.33</v>
      </c>
      <c r="X670" s="11">
        <v>3021.09</v>
      </c>
      <c r="Y670" s="11">
        <v>3011.51</v>
      </c>
      <c r="Z670" s="11">
        <v>3006.99</v>
      </c>
      <c r="AA670" s="11">
        <v>3026.7</v>
      </c>
      <c r="AB670" s="11">
        <v>3006.26</v>
      </c>
      <c r="AC670" s="11">
        <v>3024.2</v>
      </c>
      <c r="AD670" s="11">
        <v>3028.25</v>
      </c>
      <c r="AE670" s="11">
        <v>3010.59</v>
      </c>
      <c r="AF670" s="11">
        <v>3016.35</v>
      </c>
      <c r="AG670" s="11">
        <v>3042.06</v>
      </c>
      <c r="AH670" s="11">
        <v>3029.77</v>
      </c>
      <c r="AI670" s="11">
        <v>3019.96</v>
      </c>
      <c r="AJ670" s="11">
        <v>3040.42</v>
      </c>
      <c r="AK670" s="11">
        <v>3011.32</v>
      </c>
      <c r="AL670" s="11">
        <v>3037.89</v>
      </c>
      <c r="AM670" s="11">
        <v>3005</v>
      </c>
      <c r="AN670" s="18">
        <v>3016.87</v>
      </c>
      <c r="AO670" s="30"/>
      <c r="AP670" s="21">
        <v>45474</v>
      </c>
      <c r="AQ670" s="11">
        <v>47504.65</v>
      </c>
      <c r="AR670" s="11">
        <v>44944.62</v>
      </c>
      <c r="AS670" s="11">
        <v>73594.12</v>
      </c>
      <c r="AT670" s="11">
        <v>39630.75</v>
      </c>
      <c r="AU670" s="11">
        <v>50975.93</v>
      </c>
      <c r="AV670" s="11">
        <v>30715.47</v>
      </c>
      <c r="AW670" s="11">
        <v>49316</v>
      </c>
      <c r="AX670" s="11">
        <v>58494.1</v>
      </c>
      <c r="AY670" s="11">
        <v>53753.71</v>
      </c>
      <c r="AZ670" s="11">
        <v>58395.43</v>
      </c>
      <c r="BA670" s="11">
        <v>46732.69</v>
      </c>
      <c r="BB670" s="11">
        <v>33669.65</v>
      </c>
      <c r="BC670" s="11">
        <v>57024.67</v>
      </c>
      <c r="BD670" s="11">
        <v>44951.11</v>
      </c>
      <c r="BE670" s="11">
        <v>87373.68</v>
      </c>
      <c r="BF670" s="11">
        <v>104276.83</v>
      </c>
      <c r="BG670" s="11">
        <v>22806.43</v>
      </c>
      <c r="BH670" s="18">
        <v>53881.56</v>
      </c>
      <c r="BI670" s="30"/>
    </row>
    <row r="671" spans="2:61" ht="15" customHeight="1" x14ac:dyDescent="0.35">
      <c r="B671" s="20">
        <v>45505</v>
      </c>
      <c r="C671" s="12">
        <v>13281.38</v>
      </c>
      <c r="D671" s="12">
        <v>30319.439999999999</v>
      </c>
      <c r="E671" s="12">
        <v>20947.53</v>
      </c>
      <c r="F671" s="12">
        <v>7354.6</v>
      </c>
      <c r="G671" s="12">
        <v>9880.7099999999991</v>
      </c>
      <c r="H671" s="12">
        <v>4919.87</v>
      </c>
      <c r="I671" s="12">
        <v>13350.18</v>
      </c>
      <c r="J671" s="12">
        <v>30396.54</v>
      </c>
      <c r="K671" s="12">
        <v>17509.57</v>
      </c>
      <c r="L671" s="12">
        <v>20093.599999999999</v>
      </c>
      <c r="M671" s="12">
        <v>9462.61</v>
      </c>
      <c r="N671" s="12">
        <v>24812.15</v>
      </c>
      <c r="O671" s="12">
        <v>13047.72</v>
      </c>
      <c r="P671" s="12">
        <v>28315.55</v>
      </c>
      <c r="Q671" s="12">
        <v>16589.97</v>
      </c>
      <c r="R671" s="12">
        <v>11284.91</v>
      </c>
      <c r="S671" s="12">
        <v>12500</v>
      </c>
      <c r="T671" s="19">
        <v>16184.39</v>
      </c>
      <c r="U671" s="30"/>
      <c r="V671" s="20">
        <v>45505</v>
      </c>
      <c r="W671" s="12">
        <v>3008.91</v>
      </c>
      <c r="X671" s="12">
        <v>3029.65</v>
      </c>
      <c r="Y671" s="12">
        <v>3050.36</v>
      </c>
      <c r="Z671" s="12">
        <v>3024.38</v>
      </c>
      <c r="AA671" s="12">
        <v>3030.7</v>
      </c>
      <c r="AB671" s="12">
        <v>3010.38</v>
      </c>
      <c r="AC671" s="12">
        <v>3019.7</v>
      </c>
      <c r="AD671" s="12">
        <v>3031.52</v>
      </c>
      <c r="AE671" s="12">
        <v>3013.99</v>
      </c>
      <c r="AF671" s="12">
        <v>3023.57</v>
      </c>
      <c r="AG671" s="12">
        <v>3010.2</v>
      </c>
      <c r="AH671" s="12">
        <v>3033.63</v>
      </c>
      <c r="AI671" s="12">
        <v>3031.49</v>
      </c>
      <c r="AJ671" s="12">
        <v>3032.71</v>
      </c>
      <c r="AK671" s="12">
        <v>3021.92</v>
      </c>
      <c r="AL671" s="12">
        <v>3030.86</v>
      </c>
      <c r="AM671" s="12">
        <v>3000</v>
      </c>
      <c r="AN671" s="19">
        <v>3021.42</v>
      </c>
      <c r="AO671" s="30"/>
      <c r="AP671" s="20">
        <v>45505</v>
      </c>
      <c r="AQ671" s="12">
        <v>43034.27</v>
      </c>
      <c r="AR671" s="12">
        <v>85808.69</v>
      </c>
      <c r="AS671" s="12">
        <v>61514.43</v>
      </c>
      <c r="AT671" s="12">
        <v>18180.150000000001</v>
      </c>
      <c r="AU671" s="12">
        <v>35937.64</v>
      </c>
      <c r="AV671" s="12">
        <v>11985</v>
      </c>
      <c r="AW671" s="12">
        <v>30653.75</v>
      </c>
      <c r="AX671" s="12">
        <v>80408.479999999996</v>
      </c>
      <c r="AY671" s="12">
        <v>55889.05</v>
      </c>
      <c r="AZ671" s="12">
        <v>74148.72</v>
      </c>
      <c r="BA671" s="12">
        <v>24876.69</v>
      </c>
      <c r="BB671" s="12">
        <v>52337.77</v>
      </c>
      <c r="BC671" s="12">
        <v>45580.42</v>
      </c>
      <c r="BD671" s="12">
        <v>63711.53</v>
      </c>
      <c r="BE671" s="12">
        <v>79907.55</v>
      </c>
      <c r="BF671" s="12">
        <v>25166.73</v>
      </c>
      <c r="BG671" s="12">
        <v>36928.57</v>
      </c>
      <c r="BH671" s="19">
        <v>50809.01</v>
      </c>
      <c r="BI671" s="30"/>
    </row>
    <row r="672" spans="2:61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ht="19.5" customHeight="1" x14ac:dyDescent="0.35">
      <c r="B689" s="73" t="s">
        <v>38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38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38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2.3051230950920765E-2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2.439028162671697E-2</v>
      </c>
    </row>
    <row r="885" spans="2:60" ht="15" customHeight="1" x14ac:dyDescent="0.3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2.4206482440073267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7.5160883169800963E-2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5.5213583271911393E-3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-2.6490066225171027E-4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2.4567306595580356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7.8692509648503606E-2</v>
      </c>
    </row>
    <row r="886" spans="2:60" ht="15" customHeight="1" x14ac:dyDescent="0.3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6.1080503103948525E-2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-0.11307924416132942</v>
      </c>
      <c r="P886" s="9">
        <f t="shared" si="1233"/>
        <v>0.38026509789461116</v>
      </c>
      <c r="Q886" s="9">
        <f t="shared" si="1233"/>
        <v>0.11755102113525973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1.6769992224229924E-2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-1.0899272829669737E-3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-1.655431802831675E-4</v>
      </c>
      <c r="AJ886" s="9">
        <f t="shared" si="1234"/>
        <v>6.8498363650202343E-3</v>
      </c>
      <c r="AK886" s="9">
        <f t="shared" si="1234"/>
        <v>-6.4920254524418741E-3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0.13874516271146797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-0.15716749165975463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1.5071860265682746E-2</v>
      </c>
    </row>
    <row r="887" spans="2:60" ht="15" customHeight="1" x14ac:dyDescent="0.35">
      <c r="B887" s="21">
        <v>45413</v>
      </c>
      <c r="C887" s="8">
        <f t="shared" ref="C887:T887" si="1236">+C668/C656-1</f>
        <v>0.14988595381677561</v>
      </c>
      <c r="D887" s="8">
        <f t="shared" si="1236"/>
        <v>-0.25707040110455204</v>
      </c>
      <c r="E887" s="8">
        <f t="shared" si="1236"/>
        <v>-0.31465040058797278</v>
      </c>
      <c r="F887" s="8">
        <f t="shared" si="1236"/>
        <v>0.57077591955493956</v>
      </c>
      <c r="G887" s="8">
        <f t="shared" si="1236"/>
        <v>0.41379474532270089</v>
      </c>
      <c r="H887" s="8">
        <f t="shared" si="1236"/>
        <v>-0.80109484884464333</v>
      </c>
      <c r="I887" s="8">
        <f t="shared" si="1236"/>
        <v>0.40436997662979723</v>
      </c>
      <c r="J887" s="8">
        <f t="shared" si="1236"/>
        <v>0.1174099194879521</v>
      </c>
      <c r="K887" s="8">
        <f t="shared" si="1236"/>
        <v>-0.27658921059883201</v>
      </c>
      <c r="L887" s="8">
        <f t="shared" si="1236"/>
        <v>-5.7179400922305001E-2</v>
      </c>
      <c r="M887" s="8">
        <f t="shared" si="1236"/>
        <v>-0.24828110228852973</v>
      </c>
      <c r="N887" s="8">
        <f t="shared" si="1236"/>
        <v>0.71033679911811998</v>
      </c>
      <c r="O887" s="8">
        <f t="shared" si="1236"/>
        <v>-8.750394825900587E-2</v>
      </c>
      <c r="P887" s="8">
        <f t="shared" si="1236"/>
        <v>8.8736355705862469E-2</v>
      </c>
      <c r="Q887" s="8">
        <f t="shared" si="1236"/>
        <v>0.61714141979820236</v>
      </c>
      <c r="R887" s="8">
        <f t="shared" si="1236"/>
        <v>-0.45306419444578061</v>
      </c>
      <c r="S887" s="8">
        <f t="shared" si="1236"/>
        <v>-0.61604480335923539</v>
      </c>
      <c r="T887" s="16">
        <f t="shared" si="1236"/>
        <v>-5.1639880976531827E-2</v>
      </c>
      <c r="V887" s="21">
        <v>45413</v>
      </c>
      <c r="W887" s="8">
        <f t="shared" ref="W887:AN887" si="1237">+W668/W656-1</f>
        <v>1.1820684205108289E-3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-2.5743735525360911E-3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1.9734297680475965E-3</v>
      </c>
      <c r="AD887" s="8">
        <f t="shared" si="1237"/>
        <v>3.0574368432707555E-3</v>
      </c>
      <c r="AE887" s="8">
        <f t="shared" si="1237"/>
        <v>3.1168348873289453E-4</v>
      </c>
      <c r="AF887" s="8">
        <f t="shared" si="1237"/>
        <v>-9.1449474165516964E-4</v>
      </c>
      <c r="AG887" s="8">
        <f t="shared" si="1237"/>
        <v>-1.2510150055783376E-3</v>
      </c>
      <c r="AH887" s="8">
        <f t="shared" si="1237"/>
        <v>-1.8626902805946033E-3</v>
      </c>
      <c r="AI887" s="8">
        <f t="shared" si="1237"/>
        <v>6.8915247498524401E-4</v>
      </c>
      <c r="AJ887" s="8">
        <f t="shared" si="1237"/>
        <v>-4.9988160698781758E-3</v>
      </c>
      <c r="AK887" s="8">
        <f t="shared" si="1237"/>
        <v>2.1118902083574476E-3</v>
      </c>
      <c r="AL887" s="8">
        <f t="shared" si="1237"/>
        <v>1.9760483019268804E-3</v>
      </c>
      <c r="AM887" s="8">
        <f t="shared" si="1237"/>
        <v>2.0696895465679432E-3</v>
      </c>
      <c r="AN887" s="16">
        <f t="shared" si="1237"/>
        <v>-3.3131232813898848E-6</v>
      </c>
      <c r="AP887" s="21">
        <v>45413</v>
      </c>
      <c r="AQ887" s="8">
        <f t="shared" ref="AQ887:BH887" si="1238">+AQ668/AQ656-1</f>
        <v>9.421478989618759E-2</v>
      </c>
      <c r="AR887" s="8">
        <f t="shared" si="1238"/>
        <v>-0.29919725300092337</v>
      </c>
      <c r="AS887" s="8">
        <f t="shared" si="1238"/>
        <v>-6.948202106064838E-2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-0.77861092626537798</v>
      </c>
      <c r="AW887" s="8">
        <f t="shared" si="1238"/>
        <v>0.6097766700008298</v>
      </c>
      <c r="AX887" s="8">
        <f t="shared" si="1238"/>
        <v>0.12582923747234087</v>
      </c>
      <c r="AY887" s="8">
        <f t="shared" si="1238"/>
        <v>-0.33849410918720724</v>
      </c>
      <c r="AZ887" s="8">
        <f t="shared" si="1238"/>
        <v>-0.15584067917745326</v>
      </c>
      <c r="BA887" s="8">
        <f t="shared" si="1238"/>
        <v>-0.36748955535710015</v>
      </c>
      <c r="BB887" s="8">
        <f t="shared" si="1238"/>
        <v>0.85184775200086671</v>
      </c>
      <c r="BC887" s="8">
        <f t="shared" si="1238"/>
        <v>-0.16086056019258743</v>
      </c>
      <c r="BD887" s="8">
        <f t="shared" si="1238"/>
        <v>0.47144005875770634</v>
      </c>
      <c r="BE887" s="8">
        <f t="shared" si="1238"/>
        <v>1.2547509615078987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-7.1793567422517857E-2</v>
      </c>
    </row>
    <row r="888" spans="2:60" ht="15" customHeight="1" x14ac:dyDescent="0.35">
      <c r="B888" s="20">
        <v>45444</v>
      </c>
      <c r="C888" s="9">
        <f t="shared" ref="C888:T888" si="1239">+C669/C657-1</f>
        <v>2.6743348010165757E-2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0.26908426723311996</v>
      </c>
      <c r="G888" s="9">
        <f t="shared" si="1239"/>
        <v>0.24447174295350371</v>
      </c>
      <c r="H888" s="9">
        <f t="shared" si="1239"/>
        <v>-0.11069137995838585</v>
      </c>
      <c r="I888" s="9">
        <f t="shared" si="1239"/>
        <v>-0.27275264324808801</v>
      </c>
      <c r="J888" s="9">
        <f t="shared" si="1239"/>
        <v>-0.38597312131193351</v>
      </c>
      <c r="K888" s="9">
        <f t="shared" si="1239"/>
        <v>-5.6366542167892719E-3</v>
      </c>
      <c r="L888" s="9">
        <f t="shared" si="1239"/>
        <v>-0.28790792775561058</v>
      </c>
      <c r="M888" s="9">
        <f t="shared" si="1239"/>
        <v>1.6032715883079995</v>
      </c>
      <c r="N888" s="9">
        <f t="shared" si="1239"/>
        <v>7.1925205478444498E-2</v>
      </c>
      <c r="O888" s="9">
        <f t="shared" si="1239"/>
        <v>6.0822268321419015E-2</v>
      </c>
      <c r="P888" s="9">
        <f t="shared" si="1239"/>
        <v>-0.38343818263285478</v>
      </c>
      <c r="Q888" s="9">
        <f t="shared" si="1239"/>
        <v>-0.36306868467397146</v>
      </c>
      <c r="R888" s="9">
        <f t="shared" si="1239"/>
        <v>-0.48527380826459521</v>
      </c>
      <c r="S888" s="9">
        <f t="shared" si="1239"/>
        <v>4.097849120859177</v>
      </c>
      <c r="T888" s="17">
        <f t="shared" si="1239"/>
        <v>-6.1886162277875245E-2</v>
      </c>
      <c r="V888" s="20">
        <v>45444</v>
      </c>
      <c r="W888" s="9">
        <f t="shared" ref="W888:AN888" si="1240">+W669/W657-1</f>
        <v>-1.8003083401025854E-3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-3.3124538325601804E-6</v>
      </c>
      <c r="AA888" s="9">
        <f t="shared" si="1240"/>
        <v>4.9896036129100096E-3</v>
      </c>
      <c r="AB888" s="9">
        <f t="shared" si="1240"/>
        <v>-1.4360043670269884E-2</v>
      </c>
      <c r="AC888" s="9">
        <f t="shared" si="1240"/>
        <v>3.0387707511714268E-4</v>
      </c>
      <c r="AD888" s="9">
        <f t="shared" si="1240"/>
        <v>-1.1158393059347294E-3</v>
      </c>
      <c r="AE888" s="9">
        <f t="shared" si="1240"/>
        <v>-5.305004608713304E-5</v>
      </c>
      <c r="AF888" s="9">
        <f t="shared" si="1240"/>
        <v>-5.0715822342128902E-4</v>
      </c>
      <c r="AG888" s="9">
        <f t="shared" si="1240"/>
        <v>-1.1567747134376027E-2</v>
      </c>
      <c r="AH888" s="9">
        <f t="shared" si="1240"/>
        <v>-8.5613619151103659E-4</v>
      </c>
      <c r="AI888" s="9">
        <f t="shared" si="1240"/>
        <v>-5.1974879911553806E-4</v>
      </c>
      <c r="AJ888" s="9">
        <f t="shared" si="1240"/>
        <v>-8.5231649789796471E-5</v>
      </c>
      <c r="AK888" s="9">
        <f t="shared" si="1240"/>
        <v>-2.4947195103697251E-4</v>
      </c>
      <c r="AL888" s="9">
        <f t="shared" si="1240"/>
        <v>-1.919373071096353E-3</v>
      </c>
      <c r="AM888" s="9">
        <f t="shared" si="1240"/>
        <v>-3.617475187830288E-3</v>
      </c>
      <c r="AN888" s="17">
        <f t="shared" si="1240"/>
        <v>-9.9975502691396212E-4</v>
      </c>
      <c r="AP888" s="20">
        <v>45444</v>
      </c>
      <c r="AQ888" s="9">
        <f t="shared" ref="AQ888:BH888" si="1241">+AQ669/AQ657-1</f>
        <v>0.15503873234290499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5.2524542567872201E-2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-0.26751302082399131</v>
      </c>
      <c r="AX888" s="9">
        <f t="shared" si="1241"/>
        <v>-0.40935182288036565</v>
      </c>
      <c r="AY888" s="9">
        <f t="shared" si="1241"/>
        <v>-0.12607464766838006</v>
      </c>
      <c r="AZ888" s="9">
        <f t="shared" si="1241"/>
        <v>-0.31811253057861355</v>
      </c>
      <c r="BA888" s="9">
        <f t="shared" si="1241"/>
        <v>2.5758402732154919</v>
      </c>
      <c r="BB888" s="9">
        <f t="shared" si="1241"/>
        <v>9.2272827080757125E-2</v>
      </c>
      <c r="BC888" s="9">
        <f t="shared" si="1241"/>
        <v>5.8752518258017972E-2</v>
      </c>
      <c r="BD888" s="9">
        <f t="shared" si="1241"/>
        <v>-0.41387554348861011</v>
      </c>
      <c r="BE888" s="9">
        <f t="shared" si="1241"/>
        <v>-0.29708045900773661</v>
      </c>
      <c r="BF888" s="9">
        <f t="shared" si="1241"/>
        <v>-0.58032777102204414</v>
      </c>
      <c r="BG888" s="9">
        <f t="shared" si="1241"/>
        <v>5.9518276043801608</v>
      </c>
      <c r="BH888" s="17">
        <f t="shared" si="1241"/>
        <v>-7.4755096142402944E-2</v>
      </c>
    </row>
    <row r="889" spans="2:60" ht="15" customHeight="1" x14ac:dyDescent="0.35">
      <c r="B889" s="21">
        <v>45474</v>
      </c>
      <c r="C889" s="8">
        <f t="shared" ref="C889:T889" si="1242">+C670/C658-1</f>
        <v>-0.20291860596512135</v>
      </c>
      <c r="D889" s="8">
        <f t="shared" si="1242"/>
        <v>-0.21507905252358528</v>
      </c>
      <c r="E889" s="8">
        <f t="shared" si="1242"/>
        <v>0.28205215134773143</v>
      </c>
      <c r="F889" s="8">
        <f t="shared" si="1242"/>
        <v>-0.31163046329205957</v>
      </c>
      <c r="G889" s="8">
        <f t="shared" si="1242"/>
        <v>0.4745315366067131</v>
      </c>
      <c r="H889" s="8">
        <f t="shared" si="1242"/>
        <v>-0.14898885601253153</v>
      </c>
      <c r="I889" s="8">
        <f t="shared" si="1242"/>
        <v>-0.12818602242321842</v>
      </c>
      <c r="J889" s="8">
        <f t="shared" si="1242"/>
        <v>0.24407602178132448</v>
      </c>
      <c r="K889" s="8">
        <f t="shared" si="1242"/>
        <v>-6.6656265078690935E-2</v>
      </c>
      <c r="L889" s="8">
        <f t="shared" si="1242"/>
        <v>-5.2609615179869174E-2</v>
      </c>
      <c r="M889" s="8">
        <f t="shared" si="1242"/>
        <v>-0.63861696512371924</v>
      </c>
      <c r="N889" s="8">
        <f t="shared" si="1242"/>
        <v>-0.33775039894527159</v>
      </c>
      <c r="O889" s="8">
        <f t="shared" si="1242"/>
        <v>-0.10954500797206823</v>
      </c>
      <c r="P889" s="8">
        <f t="shared" si="1242"/>
        <v>-0.32509992698833057</v>
      </c>
      <c r="Q889" s="8">
        <f t="shared" si="1242"/>
        <v>-9.5256162250936138E-2</v>
      </c>
      <c r="R889" s="8">
        <f t="shared" si="1242"/>
        <v>0.18846644779897326</v>
      </c>
      <c r="S889" s="8">
        <f t="shared" si="1242"/>
        <v>2.2589004295421571</v>
      </c>
      <c r="T889" s="16">
        <f t="shared" si="1242"/>
        <v>-0.10926667547459867</v>
      </c>
      <c r="V889" s="21">
        <v>45474</v>
      </c>
      <c r="W889" s="8">
        <f t="shared" ref="W889:AN889" si="1243">+W670/W658-1</f>
        <v>-3.2543975877608045E-4</v>
      </c>
      <c r="X889" s="8">
        <f t="shared" si="1243"/>
        <v>1.0802464022161562E-3</v>
      </c>
      <c r="Y889" s="8">
        <f t="shared" si="1243"/>
        <v>-1.3231636544519532E-3</v>
      </c>
      <c r="Z889" s="8">
        <f t="shared" si="1243"/>
        <v>-4.3310254398077896E-3</v>
      </c>
      <c r="AA889" s="8">
        <f t="shared" si="1243"/>
        <v>2.5970068171428107E-3</v>
      </c>
      <c r="AB889" s="8">
        <f t="shared" si="1243"/>
        <v>2.0065061461751466E-3</v>
      </c>
      <c r="AC889" s="8">
        <f t="shared" si="1243"/>
        <v>-5.88082535362211E-3</v>
      </c>
      <c r="AD889" s="8">
        <f t="shared" si="1243"/>
        <v>-1.2038655628484607E-3</v>
      </c>
      <c r="AE889" s="8">
        <f t="shared" si="1243"/>
        <v>-1.2307998540291853E-3</v>
      </c>
      <c r="AF889" s="8">
        <f t="shared" si="1243"/>
        <v>5.6362683924726653E-5</v>
      </c>
      <c r="AG889" s="8">
        <f t="shared" si="1243"/>
        <v>9.6113637117918316E-3</v>
      </c>
      <c r="AH889" s="8">
        <f t="shared" si="1243"/>
        <v>2.6043217843079169E-3</v>
      </c>
      <c r="AI889" s="8">
        <f t="shared" si="1243"/>
        <v>-1.4898639588656337E-4</v>
      </c>
      <c r="AJ889" s="8">
        <f t="shared" si="1243"/>
        <v>1.6571181956850367E-3</v>
      </c>
      <c r="AK889" s="8">
        <f t="shared" si="1243"/>
        <v>-7.15785864300722E-3</v>
      </c>
      <c r="AL889" s="8">
        <f t="shared" si="1243"/>
        <v>-1.3346701951051365E-3</v>
      </c>
      <c r="AM889" s="8">
        <f t="shared" si="1243"/>
        <v>-5.8425360444112062E-3</v>
      </c>
      <c r="AN889" s="16">
        <f t="shared" si="1243"/>
        <v>-5.4662549858874865E-4</v>
      </c>
      <c r="AP889" s="21">
        <v>45474</v>
      </c>
      <c r="AQ889" s="8">
        <f t="shared" ref="AQ889:BH889" si="1244">+AQ670/AQ658-1</f>
        <v>-0.30465224085718179</v>
      </c>
      <c r="AR889" s="8">
        <f t="shared" si="1244"/>
        <v>-2.0577952150540813E-2</v>
      </c>
      <c r="AS889" s="8">
        <f t="shared" si="1244"/>
        <v>0.22567025037314292</v>
      </c>
      <c r="AT889" s="8">
        <f t="shared" si="1244"/>
        <v>-0.44576509191692426</v>
      </c>
      <c r="AU889" s="8">
        <f t="shared" si="1244"/>
        <v>0.55108601425177861</v>
      </c>
      <c r="AV889" s="8">
        <f t="shared" si="1244"/>
        <v>-0.35338112394387899</v>
      </c>
      <c r="AW889" s="8">
        <f t="shared" si="1244"/>
        <v>-0.27898381690317731</v>
      </c>
      <c r="AX889" s="8">
        <f t="shared" si="1244"/>
        <v>0.12605958938378681</v>
      </c>
      <c r="AY889" s="8">
        <f t="shared" si="1244"/>
        <v>-6.9044425770812712E-2</v>
      </c>
      <c r="AZ889" s="8">
        <f t="shared" si="1244"/>
        <v>-7.2061788995126386E-2</v>
      </c>
      <c r="BA889" s="8">
        <f t="shared" si="1244"/>
        <v>-0.69274493748676014</v>
      </c>
      <c r="BB889" s="8">
        <f t="shared" si="1244"/>
        <v>-0.36235974419887151</v>
      </c>
      <c r="BC889" s="8">
        <f t="shared" si="1244"/>
        <v>-0.12762229230520927</v>
      </c>
      <c r="BD889" s="8">
        <f t="shared" si="1244"/>
        <v>-0.32195139831437813</v>
      </c>
      <c r="BE889" s="8">
        <f t="shared" si="1244"/>
        <v>1.0067667243996432</v>
      </c>
      <c r="BF889" s="8">
        <f t="shared" si="1244"/>
        <v>0.15062869402983425</v>
      </c>
      <c r="BG889" s="8">
        <f t="shared" si="1244"/>
        <v>3.5381414784598544</v>
      </c>
      <c r="BH889" s="16">
        <f t="shared" si="1244"/>
        <v>-0.14834989666849752</v>
      </c>
    </row>
    <row r="890" spans="2:60" ht="15" customHeight="1" x14ac:dyDescent="0.35">
      <c r="B890" s="20">
        <v>45505</v>
      </c>
      <c r="C890" s="9">
        <f t="shared" ref="C890:T890" si="1245">+C671/C659-1</f>
        <v>3.3982411669085222E-2</v>
      </c>
      <c r="D890" s="9">
        <f t="shared" si="1245"/>
        <v>0.51506750469969442</v>
      </c>
      <c r="E890" s="9">
        <f t="shared" si="1245"/>
        <v>1.1811164884777652</v>
      </c>
      <c r="F890" s="9">
        <f t="shared" si="1245"/>
        <v>-0.67118390515274573</v>
      </c>
      <c r="G890" s="9">
        <f t="shared" si="1245"/>
        <v>-0.20996476280256859</v>
      </c>
      <c r="H890" s="9">
        <f t="shared" si="1245"/>
        <v>-0.27379205696454767</v>
      </c>
      <c r="I890" s="9">
        <f t="shared" si="1245"/>
        <v>4.771060661233828E-2</v>
      </c>
      <c r="J890" s="9">
        <f t="shared" si="1245"/>
        <v>1.3500232323146424</v>
      </c>
      <c r="K890" s="9">
        <f t="shared" si="1245"/>
        <v>0.21908658860421948</v>
      </c>
      <c r="L890" s="9">
        <f t="shared" si="1245"/>
        <v>0.20410436737719451</v>
      </c>
      <c r="M890" s="9">
        <f t="shared" si="1245"/>
        <v>-0.43779016225915113</v>
      </c>
      <c r="N890" s="9">
        <f t="shared" si="1245"/>
        <v>0.43515827307752586</v>
      </c>
      <c r="O890" s="9">
        <f t="shared" si="1245"/>
        <v>0.18039175951625341</v>
      </c>
      <c r="P890" s="9">
        <f t="shared" si="1245"/>
        <v>-0.1471374011313048</v>
      </c>
      <c r="Q890" s="9">
        <f t="shared" si="1245"/>
        <v>0.83582352160056694</v>
      </c>
      <c r="R890" s="9">
        <f t="shared" si="1245"/>
        <v>-0.55898888260139623</v>
      </c>
      <c r="S890" s="9">
        <f t="shared" si="1245"/>
        <v>1.1516814960555375</v>
      </c>
      <c r="T890" s="17">
        <f t="shared" si="1245"/>
        <v>0.10166464159664002</v>
      </c>
      <c r="V890" s="20">
        <v>45505</v>
      </c>
      <c r="W890" s="9">
        <f t="shared" ref="W890:AN890" si="1246">+W671/W659-1</f>
        <v>-2.7806316905844009E-3</v>
      </c>
      <c r="X890" s="9">
        <f t="shared" si="1246"/>
        <v>3.1555037548176568E-3</v>
      </c>
      <c r="Y890" s="9">
        <f t="shared" si="1246"/>
        <v>1.0106495708381846E-2</v>
      </c>
      <c r="Z890" s="9">
        <f t="shared" si="1246"/>
        <v>-2.7697360177790786E-3</v>
      </c>
      <c r="AA890" s="9">
        <f t="shared" si="1246"/>
        <v>2.7096684543639338E-3</v>
      </c>
      <c r="AB890" s="9">
        <f t="shared" si="1246"/>
        <v>3.4891487473953653E-4</v>
      </c>
      <c r="AC890" s="9">
        <f t="shared" si="1246"/>
        <v>-2.4281065724055528E-3</v>
      </c>
      <c r="AD890" s="9">
        <f t="shared" si="1246"/>
        <v>5.2146247120399281E-4</v>
      </c>
      <c r="AE890" s="9">
        <f t="shared" si="1246"/>
        <v>-1.3551661983778329E-3</v>
      </c>
      <c r="AF890" s="9">
        <f t="shared" si="1246"/>
        <v>1.0329586650996703E-3</v>
      </c>
      <c r="AG890" s="9">
        <f t="shared" si="1246"/>
        <v>-9.2812006319116236E-3</v>
      </c>
      <c r="AH890" s="9">
        <f t="shared" si="1246"/>
        <v>-3.2003995570698551E-3</v>
      </c>
      <c r="AI890" s="9">
        <f t="shared" si="1246"/>
        <v>5.2559324057248613E-3</v>
      </c>
      <c r="AJ890" s="9">
        <f t="shared" si="1246"/>
        <v>-1.6952723298637729E-3</v>
      </c>
      <c r="AK890" s="9">
        <f t="shared" si="1246"/>
        <v>-1.3566271038165767E-2</v>
      </c>
      <c r="AL890" s="9">
        <f t="shared" si="1246"/>
        <v>4.0049424103194564E-3</v>
      </c>
      <c r="AM890" s="9">
        <f t="shared" si="1246"/>
        <v>-3.6896692581805945E-3</v>
      </c>
      <c r="AN890" s="17">
        <f t="shared" si="1246"/>
        <v>6.6194479380055071E-6</v>
      </c>
      <c r="AP890" s="20">
        <v>45505</v>
      </c>
      <c r="AQ890" s="9">
        <f t="shared" ref="AQ890:BH890" si="1247">+AQ671/AQ659-1</f>
        <v>-0.13881976583745026</v>
      </c>
      <c r="AR890" s="9">
        <f t="shared" si="1247"/>
        <v>0.29951242930452082</v>
      </c>
      <c r="AS890" s="9">
        <f t="shared" si="1247"/>
        <v>1.6736569655244358</v>
      </c>
      <c r="AT890" s="9">
        <f t="shared" si="1247"/>
        <v>-0.78762903794995731</v>
      </c>
      <c r="AU890" s="9">
        <f t="shared" si="1247"/>
        <v>-0.20099266616953326</v>
      </c>
      <c r="AV890" s="9">
        <f t="shared" si="1247"/>
        <v>-0.25454920908199774</v>
      </c>
      <c r="AW890" s="9">
        <f t="shared" si="1247"/>
        <v>-4.7209722804584464E-2</v>
      </c>
      <c r="AX890" s="9">
        <f t="shared" si="1247"/>
        <v>1.1566796643873718</v>
      </c>
      <c r="AY890" s="9">
        <f t="shared" si="1247"/>
        <v>7.6257686929052992E-2</v>
      </c>
      <c r="AZ890" s="9">
        <f t="shared" si="1247"/>
        <v>0.16427140317930866</v>
      </c>
      <c r="BA890" s="9">
        <f t="shared" si="1247"/>
        <v>-0.39278227664693111</v>
      </c>
      <c r="BB890" s="9">
        <f t="shared" si="1247"/>
        <v>0.42466523431896386</v>
      </c>
      <c r="BC890" s="9">
        <f t="shared" si="1247"/>
        <v>0.37051283708877847</v>
      </c>
      <c r="BD890" s="9">
        <f t="shared" si="1247"/>
        <v>-0.26772076637026032</v>
      </c>
      <c r="BE890" s="9">
        <f t="shared" si="1247"/>
        <v>2.7265237197172776</v>
      </c>
      <c r="BF890" s="9">
        <f t="shared" si="1247"/>
        <v>-0.63545429354334204</v>
      </c>
      <c r="BG890" s="9">
        <f t="shared" si="1247"/>
        <v>1.5998107619296369</v>
      </c>
      <c r="BH890" s="17">
        <f t="shared" si="1247"/>
        <v>5.6744170375187863E-2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 x14ac:dyDescent="0.3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 x14ac:dyDescent="0.3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3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tabSelected="1" zoomScale="60" zoomScaleNormal="60" workbookViewId="0">
      <pane xSplit="1" ySplit="4" topLeftCell="B29" activePane="bottomRight" state="frozen"/>
      <selection activeCell="A2" sqref="A2:XFD2"/>
      <selection pane="topRight" activeCell="A2" sqref="A2:XFD2"/>
      <selection pane="bottomLeft" activeCell="A2" sqref="A2:XFD2"/>
      <selection pane="bottomRight" activeCell="K48" sqref="K48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9" t="s">
        <v>109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45505</v>
      </c>
    </row>
    <row r="3" spans="1:21" ht="10.5" customHeight="1" thickBot="1" x14ac:dyDescent="0.4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4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 x14ac:dyDescent="0.3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35">
      <c r="B6" s="80" t="s">
        <v>79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7" t="s">
        <v>80</v>
      </c>
      <c r="C8" s="49" t="s">
        <v>82</v>
      </c>
      <c r="D8" s="41">
        <v>7756.4385395898498</v>
      </c>
      <c r="E8" s="41">
        <v>992.96317505576098</v>
      </c>
      <c r="F8" s="41">
        <v>1172.1109377800999</v>
      </c>
      <c r="G8" s="41">
        <v>944.20657423786395</v>
      </c>
      <c r="H8" s="41">
        <v>1440.9454350036699</v>
      </c>
      <c r="I8" s="41">
        <v>661.46088543636597</v>
      </c>
      <c r="J8" s="41">
        <v>2687.2526102428301</v>
      </c>
      <c r="K8" s="41">
        <v>2010.9373508728399</v>
      </c>
      <c r="L8" s="41">
        <v>5275.2355270737698</v>
      </c>
      <c r="M8" s="41">
        <v>5947.7120814600203</v>
      </c>
      <c r="N8" s="41">
        <v>916.90385118086101</v>
      </c>
      <c r="O8" s="41">
        <v>1848.54609444014</v>
      </c>
      <c r="P8" s="41">
        <v>3432.92159608782</v>
      </c>
      <c r="Q8" s="41">
        <v>1394.5601737863601</v>
      </c>
      <c r="R8" s="41">
        <v>439.67875442628502</v>
      </c>
      <c r="S8" s="41">
        <v>857.45602154965002</v>
      </c>
      <c r="T8" s="41">
        <v>282.11162185570498</v>
      </c>
      <c r="U8" s="42">
        <v>38061.441230079901</v>
      </c>
    </row>
    <row r="9" spans="1:21" x14ac:dyDescent="0.35">
      <c r="B9" s="38" t="s">
        <v>83</v>
      </c>
      <c r="C9" s="50" t="s">
        <v>82</v>
      </c>
      <c r="D9" s="43">
        <v>5474.6123124020096</v>
      </c>
      <c r="E9" s="43">
        <v>782.74718397019296</v>
      </c>
      <c r="F9" s="43">
        <v>947.14927284167504</v>
      </c>
      <c r="G9" s="43">
        <v>759.53893107239605</v>
      </c>
      <c r="H9" s="43">
        <v>1116.9953684438599</v>
      </c>
      <c r="I9" s="43">
        <v>500.27704843070597</v>
      </c>
      <c r="J9" s="43">
        <v>1847.5622809465699</v>
      </c>
      <c r="K9" s="43">
        <v>1190.3877249864699</v>
      </c>
      <c r="L9" s="43">
        <v>4036.0212855515902</v>
      </c>
      <c r="M9" s="43">
        <v>4415.8118646788398</v>
      </c>
      <c r="N9" s="43">
        <v>555.54705565445397</v>
      </c>
      <c r="O9" s="43">
        <v>1245.18335352997</v>
      </c>
      <c r="P9" s="43">
        <v>2985.09609871783</v>
      </c>
      <c r="Q9" s="43">
        <v>959.397978002478</v>
      </c>
      <c r="R9" s="43">
        <v>345.39164490857098</v>
      </c>
      <c r="S9" s="43">
        <v>743.29941313706195</v>
      </c>
      <c r="T9" s="43">
        <v>239.14222001468301</v>
      </c>
      <c r="U9" s="44">
        <v>28144.161037289301</v>
      </c>
    </row>
    <row r="10" spans="1:21" x14ac:dyDescent="0.35">
      <c r="B10" s="38" t="s">
        <v>84</v>
      </c>
      <c r="C10" s="50" t="s">
        <v>82</v>
      </c>
      <c r="D10" s="43">
        <v>2281.8262271878398</v>
      </c>
      <c r="E10" s="43">
        <v>210.215991085567</v>
      </c>
      <c r="F10" s="43">
        <v>224.96166493842901</v>
      </c>
      <c r="G10" s="43">
        <v>184.66764316546701</v>
      </c>
      <c r="H10" s="43">
        <v>323.95006655981501</v>
      </c>
      <c r="I10" s="43">
        <v>161.183837005659</v>
      </c>
      <c r="J10" s="43">
        <v>839.69032929625496</v>
      </c>
      <c r="K10" s="43">
        <v>820.54962588637295</v>
      </c>
      <c r="L10" s="43">
        <v>1239.2142415221799</v>
      </c>
      <c r="M10" s="43">
        <v>1531.90021678117</v>
      </c>
      <c r="N10" s="43">
        <v>361.35679552640602</v>
      </c>
      <c r="O10" s="43">
        <v>603.36274091016696</v>
      </c>
      <c r="P10" s="43">
        <v>447.82549736999403</v>
      </c>
      <c r="Q10" s="43">
        <v>435.162195783887</v>
      </c>
      <c r="R10" s="43">
        <v>94.2871095177142</v>
      </c>
      <c r="S10" s="43">
        <v>114.156608412587</v>
      </c>
      <c r="T10" s="43">
        <v>42.969401841021799</v>
      </c>
      <c r="U10" s="44">
        <v>9917.2801927905493</v>
      </c>
    </row>
    <row r="11" spans="1:21" ht="16.5" x14ac:dyDescent="0.35">
      <c r="B11" s="37" t="s">
        <v>80</v>
      </c>
      <c r="C11" s="49" t="s">
        <v>134</v>
      </c>
      <c r="D11" s="41">
        <v>1498.1250146647301</v>
      </c>
      <c r="E11" s="41">
        <v>1144.6278813925201</v>
      </c>
      <c r="F11" s="41">
        <v>1272.2193552424001</v>
      </c>
      <c r="G11" s="41">
        <v>3426.8213843376602</v>
      </c>
      <c r="H11" s="41">
        <v>1892.4785161505299</v>
      </c>
      <c r="I11" s="41">
        <v>1525.75199088114</v>
      </c>
      <c r="J11" s="41">
        <v>895.38715363507595</v>
      </c>
      <c r="K11" s="41">
        <v>1056.90326215598</v>
      </c>
      <c r="L11" s="41">
        <v>1928.7292976184799</v>
      </c>
      <c r="M11" s="41">
        <v>1488.09573837315</v>
      </c>
      <c r="N11" s="41">
        <v>601.74080478956</v>
      </c>
      <c r="O11" s="41">
        <v>1087.5177723515801</v>
      </c>
      <c r="P11" s="41">
        <v>2644.6947394888798</v>
      </c>
      <c r="Q11" s="41">
        <v>1078.7519480204201</v>
      </c>
      <c r="R11" s="41">
        <v>1783.90663525528</v>
      </c>
      <c r="S11" s="41">
        <v>2602.13674345549</v>
      </c>
      <c r="T11" s="41">
        <v>991.41756746262797</v>
      </c>
      <c r="U11" s="42">
        <v>1599.3078210209601</v>
      </c>
    </row>
    <row r="12" spans="1:21" ht="16.5" x14ac:dyDescent="0.35">
      <c r="B12" s="38" t="s">
        <v>83</v>
      </c>
      <c r="C12" s="50" t="s">
        <v>134</v>
      </c>
      <c r="D12" s="43">
        <v>1674.39256700445</v>
      </c>
      <c r="E12" s="43">
        <v>1382.0254799803499</v>
      </c>
      <c r="F12" s="43">
        <v>1375.3843053958999</v>
      </c>
      <c r="G12" s="43">
        <v>3192.6163452635101</v>
      </c>
      <c r="H12" s="43">
        <v>1939.82271689001</v>
      </c>
      <c r="I12" s="43">
        <v>1711.9391943712101</v>
      </c>
      <c r="J12" s="43">
        <v>1135.3656393991901</v>
      </c>
      <c r="K12" s="43">
        <v>1522.1946954895</v>
      </c>
      <c r="L12" s="43">
        <v>2195.8725488217901</v>
      </c>
      <c r="M12" s="43">
        <v>1494.60489996099</v>
      </c>
      <c r="N12" s="43">
        <v>748.67525610482403</v>
      </c>
      <c r="O12" s="43">
        <v>1476.07583876069</v>
      </c>
      <c r="P12" s="43">
        <v>2848.5896307389899</v>
      </c>
      <c r="Q12" s="43">
        <v>1073.90336721023</v>
      </c>
      <c r="R12" s="43">
        <v>2212.2783157313902</v>
      </c>
      <c r="S12" s="43">
        <v>2692.47291224333</v>
      </c>
      <c r="T12" s="43">
        <v>1079.4222018939899</v>
      </c>
      <c r="U12" s="44">
        <v>1788.97829843927</v>
      </c>
    </row>
    <row r="13" spans="1:21" ht="16.5" x14ac:dyDescent="0.35">
      <c r="B13" s="38" t="s">
        <v>84</v>
      </c>
      <c r="C13" s="50" t="s">
        <v>134</v>
      </c>
      <c r="D13" s="43">
        <v>1222.39863052905</v>
      </c>
      <c r="E13" s="43">
        <v>603.22028033073002</v>
      </c>
      <c r="F13" s="43">
        <v>960.70054328688502</v>
      </c>
      <c r="G13" s="43">
        <v>3908.89438392292</v>
      </c>
      <c r="H13" s="43">
        <v>1807.60814980738</v>
      </c>
      <c r="I13" s="43">
        <v>1233.4823116199</v>
      </c>
      <c r="J13" s="43">
        <v>565.04650022652595</v>
      </c>
      <c r="K13" s="43">
        <v>623.91599958896904</v>
      </c>
      <c r="L13" s="43">
        <v>1509.41449048296</v>
      </c>
      <c r="M13" s="43">
        <v>1476.17288531137</v>
      </c>
      <c r="N13" s="43">
        <v>417.83427737226202</v>
      </c>
      <c r="O13" s="43">
        <v>672.39652005668097</v>
      </c>
      <c r="P13" s="43">
        <v>2077.9008959447701</v>
      </c>
      <c r="Q13" s="43">
        <v>1086.6134044980799</v>
      </c>
      <c r="R13" s="43">
        <v>892.16260213289502</v>
      </c>
      <c r="S13" s="43">
        <v>2269.1087056802799</v>
      </c>
      <c r="T13" s="43">
        <v>673.66506623702105</v>
      </c>
      <c r="U13" s="44">
        <v>1280.54227605957</v>
      </c>
    </row>
    <row r="14" spans="1:21" x14ac:dyDescent="0.35">
      <c r="B14" s="37" t="s">
        <v>80</v>
      </c>
      <c r="C14" s="49" t="s">
        <v>133</v>
      </c>
      <c r="D14" s="41">
        <v>114.128608923884</v>
      </c>
      <c r="E14" s="41">
        <v>120.567796610169</v>
      </c>
      <c r="F14" s="41">
        <v>100.00750938673301</v>
      </c>
      <c r="G14" s="41">
        <v>124.78192252510701</v>
      </c>
      <c r="H14" s="41">
        <v>100.967136150234</v>
      </c>
      <c r="I14" s="41">
        <v>113.840476190476</v>
      </c>
      <c r="J14" s="41">
        <v>123.294159544159</v>
      </c>
      <c r="K14" s="41">
        <v>139.34991273996499</v>
      </c>
      <c r="L14" s="41">
        <v>107.949972958355</v>
      </c>
      <c r="M14" s="41">
        <v>106.835174547061</v>
      </c>
      <c r="N14" s="41">
        <v>135.750936329588</v>
      </c>
      <c r="O14" s="41">
        <v>130.115428571428</v>
      </c>
      <c r="P14" s="41">
        <v>105.895967002749</v>
      </c>
      <c r="Q14" s="41">
        <v>105.81930912311699</v>
      </c>
      <c r="R14" s="41">
        <v>102.639344262295</v>
      </c>
      <c r="S14" s="41">
        <v>89.882352941176407</v>
      </c>
      <c r="T14" s="41">
        <v>110.536480686695</v>
      </c>
      <c r="U14" s="42">
        <v>112.41703107019499</v>
      </c>
    </row>
    <row r="15" spans="1:21" x14ac:dyDescent="0.35">
      <c r="B15" s="38" t="s">
        <v>83</v>
      </c>
      <c r="C15" s="50" t="s">
        <v>133</v>
      </c>
      <c r="D15" s="43">
        <v>98.170244263508494</v>
      </c>
      <c r="E15" s="43">
        <v>102.565925925925</v>
      </c>
      <c r="F15" s="43">
        <v>90.266165413533798</v>
      </c>
      <c r="G15" s="43">
        <v>103.418727915194</v>
      </c>
      <c r="H15" s="43">
        <v>84.866803278688494</v>
      </c>
      <c r="I15" s="43">
        <v>92.135646687697104</v>
      </c>
      <c r="J15" s="43">
        <v>98.396467124631897</v>
      </c>
      <c r="K15" s="43">
        <v>111.883720930232</v>
      </c>
      <c r="L15" s="43">
        <v>86.685389264130805</v>
      </c>
      <c r="M15" s="43">
        <v>93.227421758569207</v>
      </c>
      <c r="N15" s="43">
        <v>115.46131805157501</v>
      </c>
      <c r="O15" s="43">
        <v>96.722039473684205</v>
      </c>
      <c r="P15" s="43">
        <v>90.342371079213095</v>
      </c>
      <c r="Q15" s="43">
        <v>94.858793324775306</v>
      </c>
      <c r="R15" s="43">
        <v>89.985815602836794</v>
      </c>
      <c r="S15" s="43">
        <v>81.6548913043478</v>
      </c>
      <c r="T15" s="43">
        <v>98.867647058823493</v>
      </c>
      <c r="U15" s="44">
        <v>94.434856349899704</v>
      </c>
    </row>
    <row r="16" spans="1:21" x14ac:dyDescent="0.35">
      <c r="B16" s="38" t="s">
        <v>84</v>
      </c>
      <c r="C16" s="50" t="s">
        <v>133</v>
      </c>
      <c r="D16" s="43">
        <v>153.04512635379001</v>
      </c>
      <c r="E16" s="43">
        <v>201.03973509933701</v>
      </c>
      <c r="F16" s="43">
        <v>148.350746268656</v>
      </c>
      <c r="G16" s="43">
        <v>217.08396946564801</v>
      </c>
      <c r="H16" s="43">
        <v>153</v>
      </c>
      <c r="I16" s="43">
        <v>180.640776699029</v>
      </c>
      <c r="J16" s="43">
        <v>189.192207792207</v>
      </c>
      <c r="K16" s="43">
        <v>180.609170305676</v>
      </c>
      <c r="L16" s="43">
        <v>175.54011299435001</v>
      </c>
      <c r="M16" s="43">
        <v>145.82237403928201</v>
      </c>
      <c r="N16" s="43">
        <v>174.027027027027</v>
      </c>
      <c r="O16" s="43">
        <v>206.157303370786</v>
      </c>
      <c r="P16" s="43">
        <v>203.09302325581299</v>
      </c>
      <c r="Q16" s="43">
        <v>130.21428571428501</v>
      </c>
      <c r="R16" s="43">
        <v>145.119047619047</v>
      </c>
      <c r="S16" s="43">
        <v>143</v>
      </c>
      <c r="T16" s="43">
        <v>192.62068965517199</v>
      </c>
      <c r="U16" s="44">
        <v>165.324814758808</v>
      </c>
    </row>
    <row r="17" spans="2:21" x14ac:dyDescent="0.35">
      <c r="B17" s="37" t="s">
        <v>85</v>
      </c>
      <c r="C17" s="49" t="s">
        <v>82</v>
      </c>
      <c r="D17" s="41">
        <v>5075.5075347612401</v>
      </c>
      <c r="E17" s="41">
        <v>631.88020152579804</v>
      </c>
      <c r="F17" s="41">
        <v>595.56014040038394</v>
      </c>
      <c r="G17" s="41">
        <v>675.14222496555499</v>
      </c>
      <c r="H17" s="41">
        <v>994.850948965969</v>
      </c>
      <c r="I17" s="41">
        <v>402.174540088811</v>
      </c>
      <c r="J17" s="41">
        <v>1383.69827502208</v>
      </c>
      <c r="K17" s="41">
        <v>968.44215367407003</v>
      </c>
      <c r="L17" s="41">
        <v>4252.6866848403597</v>
      </c>
      <c r="M17" s="41">
        <v>3122.39802043791</v>
      </c>
      <c r="N17" s="41">
        <v>534.90281732414996</v>
      </c>
      <c r="O17" s="41">
        <v>1042.4607822646501</v>
      </c>
      <c r="P17" s="41">
        <v>3183.7978643675901</v>
      </c>
      <c r="Q17" s="41">
        <v>822.19666042704205</v>
      </c>
      <c r="R17" s="41">
        <v>279.946476689142</v>
      </c>
      <c r="S17" s="41">
        <v>873.52233407534902</v>
      </c>
      <c r="T17" s="41">
        <v>165.345659040388</v>
      </c>
      <c r="U17" s="42">
        <v>25004.5133188705</v>
      </c>
    </row>
    <row r="18" spans="2:21" x14ac:dyDescent="0.35">
      <c r="B18" s="38" t="s">
        <v>91</v>
      </c>
      <c r="C18" s="50" t="s">
        <v>82</v>
      </c>
      <c r="D18" s="43">
        <v>3998.9323230406299</v>
      </c>
      <c r="E18" s="43">
        <v>519.93844582553595</v>
      </c>
      <c r="F18" s="43">
        <v>489.43805470374502</v>
      </c>
      <c r="G18" s="43">
        <v>467.39559217191697</v>
      </c>
      <c r="H18" s="43">
        <v>757.12056383751701</v>
      </c>
      <c r="I18" s="43">
        <v>326.70965667914601</v>
      </c>
      <c r="J18" s="43">
        <v>1165.8747638693401</v>
      </c>
      <c r="K18" s="43">
        <v>818.78303734344195</v>
      </c>
      <c r="L18" s="43">
        <v>3317.4681153165502</v>
      </c>
      <c r="M18" s="43">
        <v>2357.1703688248699</v>
      </c>
      <c r="N18" s="43">
        <v>389.95598867526297</v>
      </c>
      <c r="O18" s="43">
        <v>793.18696138132202</v>
      </c>
      <c r="P18" s="43">
        <v>2791.5579317660099</v>
      </c>
      <c r="Q18" s="43">
        <v>560.18888727887304</v>
      </c>
      <c r="R18" s="43">
        <v>209.26269426857101</v>
      </c>
      <c r="S18" s="43">
        <v>677.76755814964997</v>
      </c>
      <c r="T18" s="43">
        <v>153.87121105347799</v>
      </c>
      <c r="U18" s="44">
        <v>19794.622154185799</v>
      </c>
    </row>
    <row r="19" spans="2:21" x14ac:dyDescent="0.35">
      <c r="B19" s="38" t="s">
        <v>86</v>
      </c>
      <c r="C19" s="50" t="s">
        <v>82</v>
      </c>
      <c r="D19" s="43">
        <v>1076.57521172061</v>
      </c>
      <c r="E19" s="43">
        <v>111.941755700261</v>
      </c>
      <c r="F19" s="43">
        <v>106.122085696639</v>
      </c>
      <c r="G19" s="43">
        <v>207.74663279363801</v>
      </c>
      <c r="H19" s="43">
        <v>237.73038512845201</v>
      </c>
      <c r="I19" s="43">
        <v>75.464883409664694</v>
      </c>
      <c r="J19" s="43">
        <v>217.82351115274901</v>
      </c>
      <c r="K19" s="43">
        <v>149.659116330627</v>
      </c>
      <c r="L19" s="43">
        <v>935.21856952380904</v>
      </c>
      <c r="M19" s="43">
        <v>765.22765161303903</v>
      </c>
      <c r="N19" s="43">
        <v>144.946828648886</v>
      </c>
      <c r="O19" s="43">
        <v>249.27382088333599</v>
      </c>
      <c r="P19" s="43">
        <v>392.23993260158602</v>
      </c>
      <c r="Q19" s="43">
        <v>262.00777314816901</v>
      </c>
      <c r="R19" s="43">
        <v>70.683782420571404</v>
      </c>
      <c r="S19" s="43">
        <v>195.75477592569899</v>
      </c>
      <c r="T19" s="43">
        <v>11.4744479869101</v>
      </c>
      <c r="U19" s="44">
        <v>5209.89116468465</v>
      </c>
    </row>
    <row r="20" spans="2:21" x14ac:dyDescent="0.35">
      <c r="B20" s="37" t="s">
        <v>85</v>
      </c>
      <c r="C20" s="49" t="s">
        <v>87</v>
      </c>
      <c r="D20" s="41">
        <v>156116.42000000001</v>
      </c>
      <c r="E20" s="41">
        <v>179203.52</v>
      </c>
      <c r="F20" s="41">
        <v>135088.81</v>
      </c>
      <c r="G20" s="41">
        <v>291384.21999999997</v>
      </c>
      <c r="H20" s="41">
        <v>168117.12</v>
      </c>
      <c r="I20" s="41">
        <v>131141.79999999999</v>
      </c>
      <c r="J20" s="41">
        <v>159323.57999999999</v>
      </c>
      <c r="K20" s="41">
        <v>125275.11</v>
      </c>
      <c r="L20" s="41">
        <v>171957.45</v>
      </c>
      <c r="M20" s="41">
        <v>135422.69</v>
      </c>
      <c r="N20" s="41">
        <v>108369.33</v>
      </c>
      <c r="O20" s="41">
        <v>130838.93</v>
      </c>
      <c r="P20" s="41">
        <v>255601.07</v>
      </c>
      <c r="Q20" s="41">
        <v>124853.25</v>
      </c>
      <c r="R20" s="41">
        <v>166058.51</v>
      </c>
      <c r="S20" s="41">
        <v>167132</v>
      </c>
      <c r="T20" s="41">
        <v>102830.39999999999</v>
      </c>
      <c r="U20" s="42">
        <v>167588.87</v>
      </c>
    </row>
    <row r="21" spans="2:21" x14ac:dyDescent="0.35">
      <c r="B21" s="38" t="s">
        <v>91</v>
      </c>
      <c r="C21" s="50" t="s">
        <v>87</v>
      </c>
      <c r="D21" s="43">
        <v>130894.27</v>
      </c>
      <c r="E21" s="43">
        <v>121420.38</v>
      </c>
      <c r="F21" s="43">
        <v>116011.2</v>
      </c>
      <c r="G21" s="43">
        <v>254325.95</v>
      </c>
      <c r="H21" s="43">
        <v>137927.99</v>
      </c>
      <c r="I21" s="43">
        <v>125187.72</v>
      </c>
      <c r="J21" s="43">
        <v>106974.24</v>
      </c>
      <c r="K21" s="43">
        <v>110195.22</v>
      </c>
      <c r="L21" s="43">
        <v>165388.42000000001</v>
      </c>
      <c r="M21" s="43">
        <v>116550.84</v>
      </c>
      <c r="N21" s="43">
        <v>94073.41</v>
      </c>
      <c r="O21" s="43">
        <v>126562.75</v>
      </c>
      <c r="P21" s="43">
        <v>217968.21</v>
      </c>
      <c r="Q21" s="43">
        <v>102977.36</v>
      </c>
      <c r="R21" s="43">
        <v>118281.71</v>
      </c>
      <c r="S21" s="43">
        <v>162390.48000000001</v>
      </c>
      <c r="T21" s="43">
        <v>96877.78</v>
      </c>
      <c r="U21" s="44">
        <v>144907.70000000001</v>
      </c>
    </row>
    <row r="22" spans="2:21" x14ac:dyDescent="0.35">
      <c r="B22" s="38" t="s">
        <v>86</v>
      </c>
      <c r="C22" s="50" t="s">
        <v>87</v>
      </c>
      <c r="D22" s="43">
        <v>250918.84</v>
      </c>
      <c r="E22" s="43">
        <v>447253.1</v>
      </c>
      <c r="F22" s="43">
        <v>227579.02</v>
      </c>
      <c r="G22" s="43">
        <v>373983.98</v>
      </c>
      <c r="H22" s="43">
        <v>266231.76</v>
      </c>
      <c r="I22" s="43">
        <v>155383.39000000001</v>
      </c>
      <c r="J22" s="43">
        <v>448831.33</v>
      </c>
      <c r="K22" s="43">
        <v>210575.5</v>
      </c>
      <c r="L22" s="43">
        <v>195255.6</v>
      </c>
      <c r="M22" s="43">
        <v>195466.69</v>
      </c>
      <c r="N22" s="43">
        <v>146132.16</v>
      </c>
      <c r="O22" s="43">
        <v>145053.54999999999</v>
      </c>
      <c r="P22" s="43">
        <v>529947.44999999995</v>
      </c>
      <c r="Q22" s="43">
        <v>173390.39</v>
      </c>
      <c r="R22" s="43">
        <v>301198.59000000003</v>
      </c>
      <c r="S22" s="43">
        <v>181647.71</v>
      </c>
      <c r="T22" s="43">
        <v>181837.88</v>
      </c>
      <c r="U22" s="44">
        <v>253694.34</v>
      </c>
    </row>
    <row r="23" spans="2:21" x14ac:dyDescent="0.35">
      <c r="B23" s="81" t="s">
        <v>110</v>
      </c>
      <c r="C23" s="81"/>
      <c r="D23" s="45">
        <v>0.75033981569159003</v>
      </c>
      <c r="E23" s="45">
        <v>0.73447089766904705</v>
      </c>
      <c r="F23" s="45">
        <v>0.75336273244846197</v>
      </c>
      <c r="G23" s="45">
        <v>0.687052202639301</v>
      </c>
      <c r="H23" s="45">
        <v>0.75075081309901104</v>
      </c>
      <c r="I23" s="45">
        <v>0.69258681718042203</v>
      </c>
      <c r="J23" s="45">
        <v>0.75052799738357001</v>
      </c>
      <c r="K23" s="45">
        <v>0.76387653674820899</v>
      </c>
      <c r="L23" s="45">
        <v>0.73928509719463598</v>
      </c>
      <c r="M23" s="45">
        <v>0.73119154081510396</v>
      </c>
      <c r="N23" s="45">
        <v>0.81606035270996202</v>
      </c>
      <c r="O23" s="45">
        <v>0.72318387698595099</v>
      </c>
      <c r="P23" s="45">
        <v>0.70483871176294899</v>
      </c>
      <c r="Q23" s="45">
        <v>0.76993028513083495</v>
      </c>
      <c r="R23" s="45">
        <v>0.68168248488472605</v>
      </c>
      <c r="S23" s="45">
        <v>0.68407970565949905</v>
      </c>
      <c r="T23" s="45">
        <v>0.74333555542378005</v>
      </c>
      <c r="U23" s="46">
        <v>0.73263718555687696</v>
      </c>
    </row>
    <row r="24" spans="2:21" x14ac:dyDescent="0.35">
      <c r="B24" s="82" t="s">
        <v>111</v>
      </c>
      <c r="C24" s="82"/>
      <c r="D24" s="47">
        <v>0.51556294846269501</v>
      </c>
      <c r="E24" s="47">
        <v>0.52362308984553996</v>
      </c>
      <c r="F24" s="47">
        <v>0.41756973587389801</v>
      </c>
      <c r="G24" s="47">
        <v>0.49501412606577599</v>
      </c>
      <c r="H24" s="47">
        <v>0.52543319507139097</v>
      </c>
      <c r="I24" s="47">
        <v>0.49392135479577998</v>
      </c>
      <c r="J24" s="47">
        <v>0.43385380273720697</v>
      </c>
      <c r="K24" s="47">
        <v>0.40716486616952502</v>
      </c>
      <c r="L24" s="47">
        <v>0.62887582901095296</v>
      </c>
      <c r="M24" s="47">
        <v>0.39631548006040102</v>
      </c>
      <c r="N24" s="47">
        <v>0.42529648901904699</v>
      </c>
      <c r="O24" s="47">
        <v>0.42908692608043902</v>
      </c>
      <c r="P24" s="47">
        <v>0.81317264424194402</v>
      </c>
      <c r="Q24" s="47">
        <v>0.40169574451413298</v>
      </c>
      <c r="R24" s="47">
        <v>0.47594452122579201</v>
      </c>
      <c r="S24" s="47">
        <v>0.790440023879877</v>
      </c>
      <c r="T24" s="47">
        <v>0.54542670040080798</v>
      </c>
      <c r="U24" s="48">
        <v>0.52007022105463996</v>
      </c>
    </row>
    <row r="25" spans="2:21" x14ac:dyDescent="0.35">
      <c r="B25" s="37" t="s">
        <v>88</v>
      </c>
      <c r="C25" s="49" t="s">
        <v>82</v>
      </c>
      <c r="D25" s="41">
        <v>891.94515647935896</v>
      </c>
      <c r="E25" s="41">
        <v>94.530395880062699</v>
      </c>
      <c r="F25" s="41">
        <v>123.389816026936</v>
      </c>
      <c r="G25" s="41">
        <v>204.14026794960199</v>
      </c>
      <c r="H25" s="41">
        <v>251.820651126142</v>
      </c>
      <c r="I25" s="41">
        <v>63.230486960818403</v>
      </c>
      <c r="J25" s="41">
        <v>167.30569388517901</v>
      </c>
      <c r="K25" s="41">
        <v>122.894349515164</v>
      </c>
      <c r="L25" s="41">
        <v>942.56674795576203</v>
      </c>
      <c r="M25" s="41">
        <v>599.17876010876898</v>
      </c>
      <c r="N25" s="41">
        <v>81.649320361224994</v>
      </c>
      <c r="O25" s="41">
        <v>269.45753399052597</v>
      </c>
      <c r="P25" s="41">
        <v>811.89894689714299</v>
      </c>
      <c r="Q25" s="41">
        <v>122.669091932507</v>
      </c>
      <c r="R25" s="41">
        <v>67.329007085409501</v>
      </c>
      <c r="S25" s="41">
        <v>107.53221080382799</v>
      </c>
      <c r="T25" s="41">
        <v>26.676175198669899</v>
      </c>
      <c r="U25" s="42">
        <v>4948.2146121571004</v>
      </c>
    </row>
    <row r="26" spans="2:21" x14ac:dyDescent="0.35">
      <c r="B26" s="38" t="s">
        <v>90</v>
      </c>
      <c r="C26" s="50" t="s">
        <v>82</v>
      </c>
      <c r="D26" s="43">
        <v>664.69863055882695</v>
      </c>
      <c r="E26" s="43">
        <v>62.068001827943398</v>
      </c>
      <c r="F26" s="43">
        <v>85.439002121087697</v>
      </c>
      <c r="G26" s="43">
        <v>146.929990194206</v>
      </c>
      <c r="H26" s="43">
        <v>200.84100638798401</v>
      </c>
      <c r="I26" s="43">
        <v>49.857622318531398</v>
      </c>
      <c r="J26" s="43">
        <v>104.07029025099401</v>
      </c>
      <c r="K26" s="43">
        <v>78.831352149508703</v>
      </c>
      <c r="L26" s="43">
        <v>680.34029186647695</v>
      </c>
      <c r="M26" s="43">
        <v>439.56544591571298</v>
      </c>
      <c r="N26" s="43">
        <v>57.622893331623601</v>
      </c>
      <c r="O26" s="43">
        <v>148.154451813229</v>
      </c>
      <c r="P26" s="43">
        <v>605.54055765493297</v>
      </c>
      <c r="Q26" s="43">
        <v>72.320766272112607</v>
      </c>
      <c r="R26" s="43">
        <v>55.794371722666597</v>
      </c>
      <c r="S26" s="43">
        <v>64.369789919213204</v>
      </c>
      <c r="T26" s="43">
        <v>19.459241074633098</v>
      </c>
      <c r="U26" s="44">
        <v>3535.9037053796801</v>
      </c>
    </row>
    <row r="27" spans="2:21" x14ac:dyDescent="0.35">
      <c r="B27" s="38" t="s">
        <v>86</v>
      </c>
      <c r="C27" s="50" t="s">
        <v>82</v>
      </c>
      <c r="D27" s="43">
        <v>227.24652592053201</v>
      </c>
      <c r="E27" s="43">
        <v>32.462394052119301</v>
      </c>
      <c r="F27" s="43">
        <v>37.950813905849103</v>
      </c>
      <c r="G27" s="43">
        <v>57.210277755395602</v>
      </c>
      <c r="H27" s="43">
        <v>50.979644738157702</v>
      </c>
      <c r="I27" s="43">
        <v>13.372864642287</v>
      </c>
      <c r="J27" s="43">
        <v>63.2354036341845</v>
      </c>
      <c r="K27" s="43">
        <v>44.062997365655697</v>
      </c>
      <c r="L27" s="43">
        <v>262.22645608928502</v>
      </c>
      <c r="M27" s="43">
        <v>159.613314193056</v>
      </c>
      <c r="N27" s="43">
        <v>24.0264270296014</v>
      </c>
      <c r="O27" s="43">
        <v>121.30308217729601</v>
      </c>
      <c r="P27" s="43">
        <v>206.35838924221</v>
      </c>
      <c r="Q27" s="43">
        <v>50.348325660394302</v>
      </c>
      <c r="R27" s="43">
        <v>11.534635362742801</v>
      </c>
      <c r="S27" s="43">
        <v>43.162420884615301</v>
      </c>
      <c r="T27" s="43">
        <v>7.2169341240367304</v>
      </c>
      <c r="U27" s="44">
        <v>1412.3109067774201</v>
      </c>
    </row>
    <row r="28" spans="2:21" x14ac:dyDescent="0.35">
      <c r="B28" s="37" t="s">
        <v>88</v>
      </c>
      <c r="C28" s="49" t="s">
        <v>89</v>
      </c>
      <c r="D28" s="41">
        <v>13281.38</v>
      </c>
      <c r="E28" s="41">
        <v>30319.439999999999</v>
      </c>
      <c r="F28" s="41">
        <v>20947.53</v>
      </c>
      <c r="G28" s="41">
        <v>7354.6</v>
      </c>
      <c r="H28" s="41">
        <v>9880.7099999999991</v>
      </c>
      <c r="I28" s="41">
        <v>4919.87</v>
      </c>
      <c r="J28" s="41">
        <v>13350.18</v>
      </c>
      <c r="K28" s="41">
        <v>30396.54</v>
      </c>
      <c r="L28" s="41">
        <v>17509.57</v>
      </c>
      <c r="M28" s="41">
        <v>20093.599999999999</v>
      </c>
      <c r="N28" s="41">
        <v>9462.61</v>
      </c>
      <c r="O28" s="41">
        <v>24812.15</v>
      </c>
      <c r="P28" s="41">
        <v>13047.72</v>
      </c>
      <c r="Q28" s="41">
        <v>28315.55</v>
      </c>
      <c r="R28" s="41">
        <v>16589.97</v>
      </c>
      <c r="S28" s="41">
        <v>11284.91</v>
      </c>
      <c r="T28" s="41">
        <v>12500</v>
      </c>
      <c r="U28" s="42">
        <v>16184.39</v>
      </c>
    </row>
    <row r="29" spans="2:21" x14ac:dyDescent="0.35">
      <c r="B29" s="38" t="s">
        <v>90</v>
      </c>
      <c r="C29" s="50" t="s">
        <v>89</v>
      </c>
      <c r="D29" s="43">
        <v>3008.91</v>
      </c>
      <c r="E29" s="43">
        <v>3029.65</v>
      </c>
      <c r="F29" s="43">
        <v>3050.36</v>
      </c>
      <c r="G29" s="43">
        <v>3024.38</v>
      </c>
      <c r="H29" s="43">
        <v>3030.7</v>
      </c>
      <c r="I29" s="43">
        <v>3010.38</v>
      </c>
      <c r="J29" s="43">
        <v>3019.7</v>
      </c>
      <c r="K29" s="43">
        <v>3031.52</v>
      </c>
      <c r="L29" s="43">
        <v>3013.99</v>
      </c>
      <c r="M29" s="43">
        <v>3023.57</v>
      </c>
      <c r="N29" s="43">
        <v>3010.2</v>
      </c>
      <c r="O29" s="43">
        <v>3033.63</v>
      </c>
      <c r="P29" s="43">
        <v>3031.49</v>
      </c>
      <c r="Q29" s="43">
        <v>3032.71</v>
      </c>
      <c r="R29" s="43">
        <v>3021.92</v>
      </c>
      <c r="S29" s="43">
        <v>3030.86</v>
      </c>
      <c r="T29" s="43">
        <v>3000</v>
      </c>
      <c r="U29" s="44">
        <v>3021.42</v>
      </c>
    </row>
    <row r="30" spans="2:21" x14ac:dyDescent="0.35">
      <c r="B30" s="38" t="s">
        <v>86</v>
      </c>
      <c r="C30" s="50" t="s">
        <v>89</v>
      </c>
      <c r="D30" s="43">
        <v>43034.27</v>
      </c>
      <c r="E30" s="43">
        <v>85808.69</v>
      </c>
      <c r="F30" s="43">
        <v>61514.43</v>
      </c>
      <c r="G30" s="43">
        <v>18180.150000000001</v>
      </c>
      <c r="H30" s="43">
        <v>35937.64</v>
      </c>
      <c r="I30" s="43">
        <v>11985</v>
      </c>
      <c r="J30" s="43">
        <v>30653.75</v>
      </c>
      <c r="K30" s="43">
        <v>80408.479999999996</v>
      </c>
      <c r="L30" s="43">
        <v>55889.05</v>
      </c>
      <c r="M30" s="43">
        <v>74148.72</v>
      </c>
      <c r="N30" s="43">
        <v>24876.69</v>
      </c>
      <c r="O30" s="43">
        <v>52337.77</v>
      </c>
      <c r="P30" s="43">
        <v>45580.42</v>
      </c>
      <c r="Q30" s="43">
        <v>63711.53</v>
      </c>
      <c r="R30" s="43">
        <v>79907.55</v>
      </c>
      <c r="S30" s="43">
        <v>25166.73</v>
      </c>
      <c r="T30" s="43">
        <v>36928.57</v>
      </c>
      <c r="U30" s="44">
        <v>50809.01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80" t="s">
        <v>78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7" t="s">
        <v>80</v>
      </c>
      <c r="C34" s="49" t="s">
        <v>82</v>
      </c>
      <c r="D34" s="45">
        <v>5.8610418942247833E-2</v>
      </c>
      <c r="E34" s="45">
        <v>-1.686814350914756E-2</v>
      </c>
      <c r="F34" s="45">
        <v>0.16512021648121267</v>
      </c>
      <c r="G34" s="83">
        <v>2.1882864180500228E-4</v>
      </c>
      <c r="H34" s="45">
        <v>-5.3255298946340401E-2</v>
      </c>
      <c r="I34" s="45">
        <v>5.1607131059405287E-2</v>
      </c>
      <c r="J34" s="45">
        <v>0.22537738725163248</v>
      </c>
      <c r="K34" s="45">
        <v>0.15372194542331608</v>
      </c>
      <c r="L34" s="45">
        <v>5.6103208623377254E-2</v>
      </c>
      <c r="M34" s="45">
        <v>3.6909358692472249E-2</v>
      </c>
      <c r="N34" s="45">
        <v>0.1181754282693428</v>
      </c>
      <c r="O34" s="45">
        <v>-1.0943769694949146E-2</v>
      </c>
      <c r="P34" s="45">
        <v>5.5309436239723286E-2</v>
      </c>
      <c r="Q34" s="45">
        <v>7.2738595220277036E-2</v>
      </c>
      <c r="R34" s="45">
        <v>0.14202273876957139</v>
      </c>
      <c r="S34" s="45">
        <v>5.989619474616803E-2</v>
      </c>
      <c r="T34" s="45">
        <v>-3.1391453862015251E-3</v>
      </c>
      <c r="U34" s="46">
        <v>6.2456488110760988E-2</v>
      </c>
    </row>
    <row r="35" spans="2:21" x14ac:dyDescent="0.35">
      <c r="B35" s="38" t="s">
        <v>83</v>
      </c>
      <c r="C35" s="50" t="s">
        <v>82</v>
      </c>
      <c r="D35" s="47">
        <v>6.4271444868197802E-2</v>
      </c>
      <c r="E35" s="47">
        <v>2.0530878709508427E-2</v>
      </c>
      <c r="F35" s="47">
        <v>0.14528328034059856</v>
      </c>
      <c r="G35" s="47">
        <v>-8.4348158323811484E-3</v>
      </c>
      <c r="H35" s="47">
        <v>-2.7007518777125483E-2</v>
      </c>
      <c r="I35" s="47">
        <v>5.3214838801486364E-2</v>
      </c>
      <c r="J35" s="47">
        <v>0.30939920690756195</v>
      </c>
      <c r="K35" s="47">
        <v>0.17976979681513372</v>
      </c>
      <c r="L35" s="47">
        <v>2.7238810270193481E-2</v>
      </c>
      <c r="M35" s="47">
        <v>2.1233086188445771E-2</v>
      </c>
      <c r="N35" s="47">
        <v>5.0183470046226697E-2</v>
      </c>
      <c r="O35" s="47">
        <v>-4.5104790237753045E-2</v>
      </c>
      <c r="P35" s="47">
        <v>7.1463064866414294E-2</v>
      </c>
      <c r="Q35" s="47">
        <v>0.13538222248813958</v>
      </c>
      <c r="R35" s="47">
        <v>0.21616776376257385</v>
      </c>
      <c r="S35" s="47">
        <v>-9.4164900932536266E-4</v>
      </c>
      <c r="T35" s="47">
        <v>-1.1809008203789273E-2</v>
      </c>
      <c r="U35" s="48">
        <v>6.0682936507473473E-2</v>
      </c>
    </row>
    <row r="36" spans="2:21" x14ac:dyDescent="0.35">
      <c r="B36" s="38" t="s">
        <v>84</v>
      </c>
      <c r="C36" s="50" t="s">
        <v>82</v>
      </c>
      <c r="D36" s="47">
        <v>4.5270832426862029E-2</v>
      </c>
      <c r="E36" s="47">
        <v>-0.13491361693182302</v>
      </c>
      <c r="F36" s="47">
        <v>0.25676907786831848</v>
      </c>
      <c r="G36" s="47">
        <v>3.7458669468915851E-2</v>
      </c>
      <c r="H36" s="47">
        <v>-0.13382335144434487</v>
      </c>
      <c r="I36" s="47">
        <v>4.6648292244539036E-2</v>
      </c>
      <c r="J36" s="47">
        <v>7.3772799611579121E-2</v>
      </c>
      <c r="K36" s="47">
        <v>0.11791502164355983</v>
      </c>
      <c r="L36" s="47">
        <v>0.16248990761930582</v>
      </c>
      <c r="M36" s="47">
        <v>8.4915167692046767E-2</v>
      </c>
      <c r="N36" s="47">
        <v>0.24177592964400696</v>
      </c>
      <c r="O36" s="47">
        <v>6.7898656478171615E-2</v>
      </c>
      <c r="P36" s="47">
        <v>-4.1058892141340397E-2</v>
      </c>
      <c r="Q36" s="47">
        <v>-4.3599569705742858E-2</v>
      </c>
      <c r="R36" s="47">
        <v>-6.6464262200849555E-2</v>
      </c>
      <c r="S36" s="47">
        <v>0.75625551403980018</v>
      </c>
      <c r="T36" s="47">
        <v>4.8034191244434199E-2</v>
      </c>
      <c r="U36" s="48">
        <v>6.7522087490909488E-2</v>
      </c>
    </row>
    <row r="37" spans="2:21" ht="16.5" x14ac:dyDescent="0.35">
      <c r="B37" s="37" t="s">
        <v>80</v>
      </c>
      <c r="C37" s="49" t="s">
        <v>134</v>
      </c>
      <c r="D37" s="83">
        <v>-1.9738492428900134E-4</v>
      </c>
      <c r="E37" s="45">
        <v>5.1143168500144887E-2</v>
      </c>
      <c r="F37" s="45">
        <v>0.17118469536637404</v>
      </c>
      <c r="G37" s="45">
        <v>6.0376252624236404E-2</v>
      </c>
      <c r="H37" s="45">
        <v>0.13423853188833701</v>
      </c>
      <c r="I37" s="45">
        <v>7.7338202411105561E-2</v>
      </c>
      <c r="J37" s="45">
        <v>7.183487293168489E-2</v>
      </c>
      <c r="K37" s="45">
        <v>0.62927895265839728</v>
      </c>
      <c r="L37" s="45">
        <v>4.8621013771965593E-3</v>
      </c>
      <c r="M37" s="45">
        <v>7.4683728489673085E-2</v>
      </c>
      <c r="N37" s="45">
        <v>4.0545381564703886E-2</v>
      </c>
      <c r="O37" s="45">
        <v>-4.3457492413195853E-2</v>
      </c>
      <c r="P37" s="45">
        <v>5.1063855267660552E-2</v>
      </c>
      <c r="Q37" s="45">
        <v>1.1362521708730089E-2</v>
      </c>
      <c r="R37" s="45">
        <v>0.25582179557419793</v>
      </c>
      <c r="S37" s="45">
        <v>-6.5571811443301709E-2</v>
      </c>
      <c r="T37" s="45">
        <v>-6.7905891714886812E-2</v>
      </c>
      <c r="U37" s="46">
        <v>4.3412375769267264E-2</v>
      </c>
    </row>
    <row r="38" spans="2:21" ht="16.5" x14ac:dyDescent="0.35">
      <c r="B38" s="38" t="s">
        <v>83</v>
      </c>
      <c r="C38" s="50" t="s">
        <v>134</v>
      </c>
      <c r="D38" s="47">
        <v>4.6980804182348956E-2</v>
      </c>
      <c r="E38" s="47">
        <v>5.0970984123698271E-2</v>
      </c>
      <c r="F38" s="47">
        <v>0.12348211131038855</v>
      </c>
      <c r="G38" s="47">
        <v>6.2953585924174993E-2</v>
      </c>
      <c r="H38" s="47">
        <v>8.8061278850011915E-2</v>
      </c>
      <c r="I38" s="47">
        <v>0.13695143342956384</v>
      </c>
      <c r="J38" s="47">
        <v>5.7269965328830441E-2</v>
      </c>
      <c r="K38" s="47">
        <v>0.94541412705809802</v>
      </c>
      <c r="L38" s="47">
        <v>-7.1630363581847156E-3</v>
      </c>
      <c r="M38" s="47">
        <v>4.8689853525410554E-2</v>
      </c>
      <c r="N38" s="47">
        <v>0.10994891370079451</v>
      </c>
      <c r="O38" s="47">
        <v>4.2978276952567063E-2</v>
      </c>
      <c r="P38" s="47">
        <v>2.4927777021514608E-2</v>
      </c>
      <c r="Q38" s="47">
        <v>8.5961736621809059E-4</v>
      </c>
      <c r="R38" s="47">
        <v>0.17908266934074457</v>
      </c>
      <c r="S38" s="47">
        <v>-5.3420445787878301E-2</v>
      </c>
      <c r="T38" s="47">
        <v>-1.9295024767567392E-2</v>
      </c>
      <c r="U38" s="48">
        <v>3.9754457187984205E-2</v>
      </c>
    </row>
    <row r="39" spans="2:21" ht="16.5" x14ac:dyDescent="0.35">
      <c r="B39" s="38" t="s">
        <v>84</v>
      </c>
      <c r="C39" s="50" t="s">
        <v>134</v>
      </c>
      <c r="D39" s="47">
        <v>-9.5211163760605344E-2</v>
      </c>
      <c r="E39" s="47">
        <v>-5.2639894784803909E-2</v>
      </c>
      <c r="F39" s="47">
        <v>0.3808558372905313</v>
      </c>
      <c r="G39" s="47">
        <v>4.7709405558524542E-2</v>
      </c>
      <c r="H39" s="47">
        <v>0.22375128019132262</v>
      </c>
      <c r="I39" s="47">
        <v>1.8928136818482821E-2</v>
      </c>
      <c r="J39" s="47">
        <v>7.5680668192539491E-2</v>
      </c>
      <c r="K39" s="47">
        <v>0.18342422772546119</v>
      </c>
      <c r="L39" s="47">
        <v>4.5989504145277804E-2</v>
      </c>
      <c r="M39" s="47">
        <v>0.13056931329231602</v>
      </c>
      <c r="N39" s="47">
        <v>-6.2642531492604903E-2</v>
      </c>
      <c r="O39" s="47">
        <v>-0.11839270784932421</v>
      </c>
      <c r="P39" s="47">
        <v>0.1551623249262446</v>
      </c>
      <c r="Q39" s="47">
        <v>2.7411198074609011E-2</v>
      </c>
      <c r="R39" s="47">
        <v>6.9591270037222097E-2</v>
      </c>
      <c r="S39" s="47">
        <v>-5.803818109538339E-2</v>
      </c>
      <c r="T39" s="47">
        <v>-0.22318391862145937</v>
      </c>
      <c r="U39" s="48">
        <v>5.1551551642114335E-2</v>
      </c>
    </row>
    <row r="40" spans="2:21" x14ac:dyDescent="0.35">
      <c r="B40" s="37" t="s">
        <v>80</v>
      </c>
      <c r="C40" s="49" t="s">
        <v>133</v>
      </c>
      <c r="D40" s="45">
        <v>-4.4122229956602976E-2</v>
      </c>
      <c r="E40" s="45">
        <v>-5.3703766820131227E-3</v>
      </c>
      <c r="F40" s="45">
        <v>-4.9352029309248979E-2</v>
      </c>
      <c r="G40" s="45">
        <v>5.0896623931755647E-2</v>
      </c>
      <c r="H40" s="45">
        <v>-2.325103029377551E-2</v>
      </c>
      <c r="I40" s="45">
        <v>9.6266370739942708E-2</v>
      </c>
      <c r="J40" s="45">
        <v>-9.8553212019840686E-3</v>
      </c>
      <c r="K40" s="45">
        <v>-6.3731125696462221E-2</v>
      </c>
      <c r="L40" s="45">
        <v>4.0880006620340748E-3</v>
      </c>
      <c r="M40" s="45">
        <v>7.2463556268926865E-3</v>
      </c>
      <c r="N40" s="45">
        <v>-2.9765715376048996E-2</v>
      </c>
      <c r="O40" s="45">
        <v>6.7260389683783783E-2</v>
      </c>
      <c r="P40" s="45">
        <v>8.6920159395422747E-3</v>
      </c>
      <c r="Q40" s="45">
        <v>-4.9818750089042352E-3</v>
      </c>
      <c r="R40" s="45">
        <v>-0.14162427531350807</v>
      </c>
      <c r="S40" s="45">
        <v>5.7205403424847479E-2</v>
      </c>
      <c r="T40" s="45">
        <v>3.4573560672829906E-2</v>
      </c>
      <c r="U40" s="46">
        <v>-1.0197762705951963E-2</v>
      </c>
    </row>
    <row r="41" spans="2:21" x14ac:dyDescent="0.35">
      <c r="B41" s="38" t="s">
        <v>83</v>
      </c>
      <c r="C41" s="50" t="s">
        <v>133</v>
      </c>
      <c r="D41" s="47">
        <v>-2.0788351375260583E-2</v>
      </c>
      <c r="E41" s="47">
        <v>1.1066699580239314E-2</v>
      </c>
      <c r="F41" s="47">
        <v>-2.3469860519284569E-2</v>
      </c>
      <c r="G41" s="47">
        <v>1.7304964997476135E-2</v>
      </c>
      <c r="H41" s="47">
        <v>-1.6696468358756489E-2</v>
      </c>
      <c r="I41" s="47">
        <v>3.8120801935828341E-2</v>
      </c>
      <c r="J41" s="47">
        <v>-4.1995804922823066E-4</v>
      </c>
      <c r="K41" s="47">
        <v>-4.6160958711417566E-2</v>
      </c>
      <c r="L41" s="47">
        <v>1.7800260085576003E-2</v>
      </c>
      <c r="M41" s="47">
        <v>3.162163767033821E-3</v>
      </c>
      <c r="N41" s="47">
        <v>-3.6357226801098985E-2</v>
      </c>
      <c r="O41" s="47">
        <v>3.0280844299377829E-2</v>
      </c>
      <c r="P41" s="47">
        <v>2.8827375644917552E-3</v>
      </c>
      <c r="Q41" s="47">
        <v>-1.0360347848170637E-2</v>
      </c>
      <c r="R41" s="47">
        <v>-7.5663969357996352E-3</v>
      </c>
      <c r="S41" s="47">
        <v>2.3210509337252772E-2</v>
      </c>
      <c r="T41" s="47">
        <v>-1.2587043621348548E-2</v>
      </c>
      <c r="U41" s="84">
        <v>-2.6527879084725647E-4</v>
      </c>
    </row>
    <row r="42" spans="2:21" x14ac:dyDescent="0.35">
      <c r="B42" s="38" t="s">
        <v>84</v>
      </c>
      <c r="C42" s="50" t="s">
        <v>133</v>
      </c>
      <c r="D42" s="47">
        <v>-7.5913773308665888E-2</v>
      </c>
      <c r="E42" s="47">
        <v>1.1766281181552429E-2</v>
      </c>
      <c r="F42" s="47">
        <v>-0.14107812103735573</v>
      </c>
      <c r="G42" s="47">
        <v>0.15626621667355867</v>
      </c>
      <c r="H42" s="47">
        <v>-9.773013871373637E-3</v>
      </c>
      <c r="I42" s="47">
        <v>5.9893257912283948E-2</v>
      </c>
      <c r="J42" s="47">
        <v>-4.1008561242934505E-3</v>
      </c>
      <c r="K42" s="47">
        <v>-8.2829408874039112E-2</v>
      </c>
      <c r="L42" s="47">
        <v>-6.5163396075949898E-2</v>
      </c>
      <c r="M42" s="47">
        <v>-3.8481035101468608E-3</v>
      </c>
      <c r="N42" s="47">
        <v>-4.3579062933899571E-2</v>
      </c>
      <c r="O42" s="47">
        <v>1.1977778199984801E-2</v>
      </c>
      <c r="P42" s="47">
        <v>6.1977337181698289E-2</v>
      </c>
      <c r="Q42" s="47">
        <v>3.4111106909200384E-2</v>
      </c>
      <c r="R42" s="47">
        <v>-0.28409759779972266</v>
      </c>
      <c r="S42" s="47">
        <v>-1.0266466720496137E-2</v>
      </c>
      <c r="T42" s="47">
        <v>0.16124002806433757</v>
      </c>
      <c r="U42" s="48">
        <v>-3.8420608358990305E-2</v>
      </c>
    </row>
    <row r="43" spans="2:21" x14ac:dyDescent="0.35">
      <c r="B43" s="37" t="s">
        <v>85</v>
      </c>
      <c r="C43" s="49" t="s">
        <v>82</v>
      </c>
      <c r="D43" s="45">
        <v>8.4510157000264874E-2</v>
      </c>
      <c r="E43" s="45">
        <v>4.2706603177884661E-2</v>
      </c>
      <c r="F43" s="45">
        <v>8.2836618909788884E-2</v>
      </c>
      <c r="G43" s="45">
        <v>1.6780459285474336E-2</v>
      </c>
      <c r="H43" s="45">
        <v>9.2042754079000089E-2</v>
      </c>
      <c r="I43" s="45">
        <v>0.3541230306020573</v>
      </c>
      <c r="J43" s="45">
        <v>0.44889871730060737</v>
      </c>
      <c r="K43" s="45">
        <v>0.19266275083013551</v>
      </c>
      <c r="L43" s="45">
        <v>3.0454733423881608E-2</v>
      </c>
      <c r="M43" s="45">
        <v>0.16160640641291302</v>
      </c>
      <c r="N43" s="45">
        <v>0.28274056912266188</v>
      </c>
      <c r="O43" s="45">
        <v>0.11972157063872202</v>
      </c>
      <c r="P43" s="45">
        <v>-1.5523233034140382E-2</v>
      </c>
      <c r="Q43" s="45">
        <v>0.18131704084345124</v>
      </c>
      <c r="R43" s="45">
        <v>-5.4234876050195946E-2</v>
      </c>
      <c r="S43" s="45">
        <v>-4.4286286569640065E-2</v>
      </c>
      <c r="T43" s="45">
        <v>-9.9062332910898609E-3</v>
      </c>
      <c r="U43" s="46">
        <v>8.975869770627587E-2</v>
      </c>
    </row>
    <row r="44" spans="2:21" x14ac:dyDescent="0.35">
      <c r="B44" s="38" t="s">
        <v>91</v>
      </c>
      <c r="C44" s="50" t="s">
        <v>82</v>
      </c>
      <c r="D44" s="47">
        <v>0.11143199639817403</v>
      </c>
      <c r="E44" s="47">
        <v>-3.7151026249007457E-2</v>
      </c>
      <c r="F44" s="47">
        <v>0.20255050295760446</v>
      </c>
      <c r="G44" s="47">
        <v>2.4990333710344315E-2</v>
      </c>
      <c r="H44" s="47">
        <v>3.5732645468559587E-2</v>
      </c>
      <c r="I44" s="47">
        <v>0.43924958889491639</v>
      </c>
      <c r="J44" s="47">
        <v>0.54012518344694849</v>
      </c>
      <c r="K44" s="47">
        <v>0.20586603437914874</v>
      </c>
      <c r="L44" s="47">
        <v>8.5203832291969261E-2</v>
      </c>
      <c r="M44" s="47">
        <v>0.18569938069661474</v>
      </c>
      <c r="N44" s="47">
        <v>0.3682666269307473</v>
      </c>
      <c r="O44" s="47">
        <v>0.18209681278885537</v>
      </c>
      <c r="P44" s="47">
        <v>2.3298362084314572E-2</v>
      </c>
      <c r="Q44" s="47">
        <v>0.15502863356468666</v>
      </c>
      <c r="R44" s="47">
        <v>-0.10187684863274249</v>
      </c>
      <c r="S44" s="47">
        <v>6.5672261241588092E-2</v>
      </c>
      <c r="T44" s="47">
        <v>-1.9928592016063784E-2</v>
      </c>
      <c r="U44" s="48">
        <v>0.12246227128924292</v>
      </c>
    </row>
    <row r="45" spans="2:21" x14ac:dyDescent="0.35">
      <c r="B45" s="38" t="s">
        <v>86</v>
      </c>
      <c r="C45" s="50" t="s">
        <v>82</v>
      </c>
      <c r="D45" s="47">
        <v>-5.0136675410258347E-3</v>
      </c>
      <c r="E45" s="47">
        <v>0.69608720757971199</v>
      </c>
      <c r="F45" s="47">
        <v>-0.25788751261091603</v>
      </c>
      <c r="G45" s="47">
        <v>-1.2181115690480526E-3</v>
      </c>
      <c r="H45" s="47">
        <v>0.32072436182473352</v>
      </c>
      <c r="I45" s="47">
        <v>7.8069762995209846E-2</v>
      </c>
      <c r="J45" s="47">
        <v>0.10011874319570202</v>
      </c>
      <c r="K45" s="47">
        <v>0.12525651376411284</v>
      </c>
      <c r="L45" s="47">
        <v>-0.12596395371606628</v>
      </c>
      <c r="M45" s="47">
        <v>9.3182359447198548E-2</v>
      </c>
      <c r="N45" s="47">
        <v>9.8082035218833408E-2</v>
      </c>
      <c r="O45" s="47">
        <v>-4.1254535064092379E-2</v>
      </c>
      <c r="P45" s="47">
        <v>-0.22482226758579837</v>
      </c>
      <c r="Q45" s="47">
        <v>0.24174300070222277</v>
      </c>
      <c r="R45" s="47">
        <v>0.12196480032653012</v>
      </c>
      <c r="S45" s="47">
        <v>-0.29584612976367264</v>
      </c>
      <c r="T45" s="47">
        <v>0.1474447986910099</v>
      </c>
      <c r="U45" s="48">
        <v>-1.8852888006657298E-2</v>
      </c>
    </row>
    <row r="46" spans="2:21" x14ac:dyDescent="0.35">
      <c r="B46" s="37" t="s">
        <v>85</v>
      </c>
      <c r="C46" s="49" t="s">
        <v>87</v>
      </c>
      <c r="D46" s="45">
        <v>0.10300315958444961</v>
      </c>
      <c r="E46" s="45">
        <v>0.49293145829712848</v>
      </c>
      <c r="F46" s="45">
        <v>-0.24347021795070745</v>
      </c>
      <c r="G46" s="45">
        <v>7.7283131143254025E-2</v>
      </c>
      <c r="H46" s="45">
        <v>-1.3606849529988474E-2</v>
      </c>
      <c r="I46" s="45">
        <v>0.10678833237965502</v>
      </c>
      <c r="J46" s="45">
        <v>0.26060679620484528</v>
      </c>
      <c r="K46" s="45">
        <v>5.1046544436346375E-2</v>
      </c>
      <c r="L46" s="45">
        <v>-6.9581620425875568E-2</v>
      </c>
      <c r="M46" s="45">
        <v>2.4692153921109794E-2</v>
      </c>
      <c r="N46" s="45">
        <v>-0.14343968515819272</v>
      </c>
      <c r="O46" s="45">
        <v>-5.8715239391089358E-2</v>
      </c>
      <c r="P46" s="45">
        <v>3.0023445830685169E-2</v>
      </c>
      <c r="Q46" s="45">
        <v>0.2162103715447885</v>
      </c>
      <c r="R46" s="45">
        <v>0.13006608421170696</v>
      </c>
      <c r="S46" s="45">
        <v>-0.1433133105569725</v>
      </c>
      <c r="T46" s="45">
        <v>-1.9637117464043841E-2</v>
      </c>
      <c r="U46" s="46">
        <v>2.9899584222279341E-3</v>
      </c>
    </row>
    <row r="47" spans="2:21" x14ac:dyDescent="0.35">
      <c r="B47" s="38" t="s">
        <v>91</v>
      </c>
      <c r="C47" s="50" t="s">
        <v>87</v>
      </c>
      <c r="D47" s="47">
        <v>4.2827676535589054E-2</v>
      </c>
      <c r="E47" s="47">
        <v>2.8461058784725823E-2</v>
      </c>
      <c r="F47" s="47">
        <v>-0.24238147712728875</v>
      </c>
      <c r="G47" s="47">
        <v>3.6309255774838123E-2</v>
      </c>
      <c r="H47" s="47">
        <v>-2.3128597896788672E-2</v>
      </c>
      <c r="I47" s="47">
        <v>9.5278066060145106E-2</v>
      </c>
      <c r="J47" s="47">
        <v>1.8899906029091973E-2</v>
      </c>
      <c r="K47" s="47">
        <v>0.13086549033765915</v>
      </c>
      <c r="L47" s="47">
        <v>2.3227846664201524E-2</v>
      </c>
      <c r="M47" s="47">
        <v>2.7511363373887487E-2</v>
      </c>
      <c r="N47" s="47">
        <v>7.815473177245913E-2</v>
      </c>
      <c r="O47" s="47">
        <v>6.2830332263304145E-2</v>
      </c>
      <c r="P47" s="47">
        <v>3.7154927960988182E-2</v>
      </c>
      <c r="Q47" s="47">
        <v>0.14155437620734834</v>
      </c>
      <c r="R47" s="47">
        <v>-0.10164270626146277</v>
      </c>
      <c r="S47" s="47">
        <v>9.8448858214503776E-3</v>
      </c>
      <c r="T47" s="47">
        <v>-6.8375796749696738E-3</v>
      </c>
      <c r="U47" s="48">
        <v>5.4927167128782095E-4</v>
      </c>
    </row>
    <row r="48" spans="2:21" x14ac:dyDescent="0.35">
      <c r="B48" s="38" t="s">
        <v>86</v>
      </c>
      <c r="C48" s="50" t="s">
        <v>87</v>
      </c>
      <c r="D48" s="47">
        <v>0.28542189486468716</v>
      </c>
      <c r="E48" s="47">
        <v>2.2802747828084424</v>
      </c>
      <c r="F48" s="47">
        <v>-9.189022717965345E-2</v>
      </c>
      <c r="G48" s="47">
        <v>0.14825585206490577</v>
      </c>
      <c r="H48" s="47">
        <v>-7.8911471048541348E-2</v>
      </c>
      <c r="I48" s="47">
        <v>0.17644085118007213</v>
      </c>
      <c r="J48" s="47">
        <v>1.1352735024014442</v>
      </c>
      <c r="K48" s="47">
        <v>-8.8000203036680325E-2</v>
      </c>
      <c r="L48" s="47">
        <v>-0.22397208462225449</v>
      </c>
      <c r="M48" s="47">
        <v>5.2713018311872695E-2</v>
      </c>
      <c r="N48" s="47">
        <v>-0.3104889114827214</v>
      </c>
      <c r="O48" s="47">
        <v>-0.24189853437826314</v>
      </c>
      <c r="P48" s="47">
        <v>0.15604584564598789</v>
      </c>
      <c r="Q48" s="47">
        <v>0.31945894314764867</v>
      </c>
      <c r="R48" s="47">
        <v>0.46700158813893466</v>
      </c>
      <c r="S48" s="47">
        <v>-0.33409861330199242</v>
      </c>
      <c r="T48" s="47">
        <v>-0.21966856383311306</v>
      </c>
      <c r="U48" s="48">
        <v>4.9679670917046836E-2</v>
      </c>
    </row>
    <row r="49" spans="2:21" x14ac:dyDescent="0.35">
      <c r="B49" s="37" t="s">
        <v>88</v>
      </c>
      <c r="C49" s="49" t="s">
        <v>82</v>
      </c>
      <c r="D49" s="45">
        <v>-6.7002974393975956E-2</v>
      </c>
      <c r="E49" s="45">
        <v>5.0337732000696578E-2</v>
      </c>
      <c r="F49" s="45">
        <v>0.41827374743604606</v>
      </c>
      <c r="G49" s="45">
        <v>-9.0278254873690233E-3</v>
      </c>
      <c r="H49" s="45">
        <v>-3.5169919056927235E-2</v>
      </c>
      <c r="I49" s="45">
        <v>5.3841449346973436E-2</v>
      </c>
      <c r="J49" s="45">
        <v>1.8305023064610904E-3</v>
      </c>
      <c r="K49" s="45">
        <v>-0.26410569152596408</v>
      </c>
      <c r="L49" s="45">
        <v>2.2306668064817847E-2</v>
      </c>
      <c r="M49" s="45">
        <v>-3.513887261067794E-2</v>
      </c>
      <c r="N49" s="45">
        <v>6.0380783912012959E-2</v>
      </c>
      <c r="O49" s="45">
        <v>-1.6578343100270176E-2</v>
      </c>
      <c r="P49" s="45">
        <v>5.9920296210369539E-2</v>
      </c>
      <c r="Q49" s="45">
        <v>0.16827706602387615</v>
      </c>
      <c r="R49" s="45">
        <v>0.68322517713523756</v>
      </c>
      <c r="S49" s="45">
        <v>-0.11130404294357032</v>
      </c>
      <c r="T49" s="45">
        <v>0.1115072999445792</v>
      </c>
      <c r="U49" s="46">
        <v>8.5247009650091243E-4</v>
      </c>
    </row>
    <row r="50" spans="2:21" x14ac:dyDescent="0.35">
      <c r="B50" s="38" t="s">
        <v>90</v>
      </c>
      <c r="C50" s="50" t="s">
        <v>82</v>
      </c>
      <c r="D50" s="47">
        <v>-0.11136546716734363</v>
      </c>
      <c r="E50" s="47">
        <v>-4.5107664185486174E-2</v>
      </c>
      <c r="F50" s="47">
        <v>0.49892986177346832</v>
      </c>
      <c r="G50" s="47">
        <v>-6.4140189845821705E-2</v>
      </c>
      <c r="H50" s="47">
        <v>-5.7375921386930706E-3</v>
      </c>
      <c r="I50" s="47">
        <v>0.18708624567931897</v>
      </c>
      <c r="J50" s="47">
        <v>-5.3906452263690841E-2</v>
      </c>
      <c r="K50" s="47">
        <v>-0.33193769364823134</v>
      </c>
      <c r="L50" s="47">
        <v>-3.0854285090488709E-2</v>
      </c>
      <c r="M50" s="47">
        <v>-8.040701691273433E-2</v>
      </c>
      <c r="N50" s="47">
        <v>0.17597741493109398</v>
      </c>
      <c r="O50" s="47">
        <v>-5.6341071253318442E-2</v>
      </c>
      <c r="P50" s="47">
        <v>8.5198131998087678E-2</v>
      </c>
      <c r="Q50" s="47">
        <v>9.5769185941100066E-2</v>
      </c>
      <c r="R50" s="47">
        <v>1.0664582119506147</v>
      </c>
      <c r="S50" s="47">
        <v>-0.16402870234788047</v>
      </c>
      <c r="T50" s="47">
        <v>8.1068948590727663E-2</v>
      </c>
      <c r="U50" s="48">
        <v>-2.6190111434954533E-2</v>
      </c>
    </row>
    <row r="51" spans="2:21" x14ac:dyDescent="0.35">
      <c r="B51" s="38" t="s">
        <v>86</v>
      </c>
      <c r="C51" s="50" t="s">
        <v>82</v>
      </c>
      <c r="D51" s="47">
        <v>9.2531374617942364E-2</v>
      </c>
      <c r="E51" s="47">
        <v>0.29849576208477213</v>
      </c>
      <c r="F51" s="47">
        <v>0.26502713019497004</v>
      </c>
      <c r="G51" s="47">
        <v>0.16755668888562458</v>
      </c>
      <c r="H51" s="47">
        <v>-0.13593822477698814</v>
      </c>
      <c r="I51" s="47">
        <v>-0.25706307542849993</v>
      </c>
      <c r="J51" s="47">
        <v>0.10939304621376311</v>
      </c>
      <c r="K51" s="47">
        <v>-0.10075515580294492</v>
      </c>
      <c r="L51" s="47">
        <v>0.19193843676947742</v>
      </c>
      <c r="M51" s="47">
        <v>0.11617702232906302</v>
      </c>
      <c r="N51" s="47">
        <v>-0.1419133203713786</v>
      </c>
      <c r="O51" s="47">
        <v>3.6778480147829029E-2</v>
      </c>
      <c r="P51" s="47">
        <v>-7.8923594124519214E-3</v>
      </c>
      <c r="Q51" s="47">
        <v>0.29098270924087943</v>
      </c>
      <c r="R51" s="47">
        <v>-0.11272035671209224</v>
      </c>
      <c r="S51" s="47">
        <v>-1.9035888986015936E-2</v>
      </c>
      <c r="T51" s="47">
        <v>0.20282235400612181</v>
      </c>
      <c r="U51" s="48">
        <v>7.5636638825148594E-2</v>
      </c>
    </row>
    <row r="52" spans="2:21" x14ac:dyDescent="0.35">
      <c r="B52" s="37" t="s">
        <v>88</v>
      </c>
      <c r="C52" s="49" t="s">
        <v>89</v>
      </c>
      <c r="D52" s="45">
        <v>3.3982411669085222E-2</v>
      </c>
      <c r="E52" s="45">
        <v>0.51506750469969442</v>
      </c>
      <c r="F52" s="45">
        <v>1.1811164884777652</v>
      </c>
      <c r="G52" s="45">
        <v>-0.67118390515274573</v>
      </c>
      <c r="H52" s="45">
        <v>-0.20996476280256859</v>
      </c>
      <c r="I52" s="45">
        <v>-0.27379205696454767</v>
      </c>
      <c r="J52" s="45">
        <v>4.771060661233828E-2</v>
      </c>
      <c r="K52" s="45">
        <v>1.3500232323146424</v>
      </c>
      <c r="L52" s="45">
        <v>0.21908658860421948</v>
      </c>
      <c r="M52" s="45">
        <v>0.20410436737719451</v>
      </c>
      <c r="N52" s="45">
        <v>-0.43779016225915113</v>
      </c>
      <c r="O52" s="45">
        <v>0.43515827307752586</v>
      </c>
      <c r="P52" s="45">
        <v>0.18039175951625341</v>
      </c>
      <c r="Q52" s="45">
        <v>-0.1471374011313048</v>
      </c>
      <c r="R52" s="45">
        <v>0.83582352160056694</v>
      </c>
      <c r="S52" s="45">
        <v>-0.55898888260139623</v>
      </c>
      <c r="T52" s="45">
        <v>1.1516814960555375</v>
      </c>
      <c r="U52" s="46">
        <v>0.10166464159664002</v>
      </c>
    </row>
    <row r="53" spans="2:21" x14ac:dyDescent="0.35">
      <c r="B53" s="38" t="s">
        <v>90</v>
      </c>
      <c r="C53" s="50" t="s">
        <v>89</v>
      </c>
      <c r="D53" s="47">
        <v>-2.7806316905844009E-3</v>
      </c>
      <c r="E53" s="47">
        <v>3.1555037548176568E-3</v>
      </c>
      <c r="F53" s="47">
        <v>1.0106495708381846E-2</v>
      </c>
      <c r="G53" s="47">
        <v>-2.7697360177790786E-3</v>
      </c>
      <c r="H53" s="47">
        <v>2.7096684543639338E-3</v>
      </c>
      <c r="I53" s="47">
        <v>3.4891487473953653E-4</v>
      </c>
      <c r="J53" s="47">
        <v>-2.4281065724055528E-3</v>
      </c>
      <c r="K53" s="47">
        <v>5.2146247120399281E-4</v>
      </c>
      <c r="L53" s="47">
        <v>-1.3551661983778329E-3</v>
      </c>
      <c r="M53" s="47">
        <v>1.0329586650996703E-3</v>
      </c>
      <c r="N53" s="47">
        <v>-9.2812006319116236E-3</v>
      </c>
      <c r="O53" s="47">
        <v>-3.2003995570698551E-3</v>
      </c>
      <c r="P53" s="47">
        <v>5.2559324057248613E-3</v>
      </c>
      <c r="Q53" s="47">
        <v>-1.6952723298637729E-3</v>
      </c>
      <c r="R53" s="47">
        <v>-1.3566271038165767E-2</v>
      </c>
      <c r="S53" s="47">
        <v>4.0049424103194564E-3</v>
      </c>
      <c r="T53" s="47">
        <v>-3.6896692581805945E-3</v>
      </c>
      <c r="U53" s="85">
        <v>6.6194479380055071E-6</v>
      </c>
    </row>
    <row r="54" spans="2:21" x14ac:dyDescent="0.35">
      <c r="B54" s="38" t="s">
        <v>86</v>
      </c>
      <c r="C54" s="50" t="s">
        <v>89</v>
      </c>
      <c r="D54" s="47">
        <v>-0.13881976583745026</v>
      </c>
      <c r="E54" s="47">
        <v>0.29951242930452082</v>
      </c>
      <c r="F54" s="47">
        <v>1.6736569655244358</v>
      </c>
      <c r="G54" s="47">
        <v>-0.78762903794995731</v>
      </c>
      <c r="H54" s="47">
        <v>-0.20099266616953326</v>
      </c>
      <c r="I54" s="47">
        <v>-0.25454920908199774</v>
      </c>
      <c r="J54" s="47">
        <v>-4.7209722804584464E-2</v>
      </c>
      <c r="K54" s="47">
        <v>1.1566796643873718</v>
      </c>
      <c r="L54" s="47">
        <v>7.6257686929052992E-2</v>
      </c>
      <c r="M54" s="47">
        <v>0.16427140317930866</v>
      </c>
      <c r="N54" s="47">
        <v>-0.39278227664693111</v>
      </c>
      <c r="O54" s="47">
        <v>0.42466523431896386</v>
      </c>
      <c r="P54" s="47">
        <v>0.37051283708877847</v>
      </c>
      <c r="Q54" s="47">
        <v>-0.26772076637026032</v>
      </c>
      <c r="R54" s="47">
        <v>2.7265237197172776</v>
      </c>
      <c r="S54" s="47">
        <v>-0.63545429354334204</v>
      </c>
      <c r="T54" s="47">
        <v>1.5998107619296369</v>
      </c>
      <c r="U54" s="48">
        <v>5.6744170375187863E-2</v>
      </c>
    </row>
    <row r="55" spans="2:21" ht="15" thickBot="1" x14ac:dyDescent="0.4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19" ma:contentTypeDescription="Create a new document." ma:contentTypeScope="" ma:versionID="0a6456c89c53895c9f8ac08e3e66cd31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67e6d00e3ea8376c1157c96f26b25d01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3.xml><?xml version="1.0" encoding="utf-8"?>
<ds:datastoreItem xmlns:ds="http://schemas.openxmlformats.org/officeDocument/2006/customXml" ds:itemID="{830A496E-5A3F-4A90-A65B-290477B201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2024-10-09T09:06:26Z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