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9/"/>
    </mc:Choice>
  </mc:AlternateContent>
  <xr:revisionPtr revIDLastSave="655" documentId="8_{F3D38BF6-81FB-447A-BFEC-D9349C75388E}" xr6:coauthVersionLast="47" xr6:coauthVersionMax="47" xr10:uidLastSave="{3B5B235B-AFDB-499D-BFA7-37E6D9F6679F}"/>
  <bookViews>
    <workbookView xWindow="-105" yWindow="-163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38" i="2" l="1"/>
  <c r="T886" i="2"/>
  <c r="BH1335" i="2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<sst xmlns="http://schemas.openxmlformats.org/spreadsheetml/2006/main" count="1041" uniqueCount="135">
  <si>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</si>
  <si>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</si>
  <si>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</si>
  <si>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</si>
  <si>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</si>
  <si>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</si>
  <si>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</si>
  <si>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</si>
  <si>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</si>
  <si>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</si>
  <si>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</si>
  <si>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</si>
  <si>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</si>
  <si>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</si>
  <si>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</si>
  <si>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</si>
  <si>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</si>
  <si>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</si>
  <si>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</si>
  <si>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</si>
  <si>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</si>
  <si>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</si>
  <si>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</si>
  <si>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</si>
  <si>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</si>
  <si>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</si>
  <si>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</si>
  <si>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</si>
  <si>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</si>
  <si>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</si>
  <si>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</si>
  <si>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</si>
  <si>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</si>
  <si>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</si>
  <si>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</si>
  <si>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</si>
  <si>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</si>
  <si>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</si>
  <si>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</si>
  <si>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</si>
  <si>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</si>
  <si>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</si>
  <si>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</si>
  <si>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</si>
  <si>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</si>
  <si>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</si>
  <si>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</si>
  <si>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</si>
  <si>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</si>
  <si>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</si>
  <si>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</si>
  <si>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</si>
  <si>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</si>
  <si>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</si>
  <si>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</si>
  <si>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</si>
  <si>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</si>
  <si>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</si>
  <si>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</si>
  <si>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</si>
  <si>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</si>
  <si>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</si>
  <si>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</si>
  <si>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</si>
  <si>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</si>
  <si>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</si>
  <si>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</si>
  <si>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</si>
  <si>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</si>
  <si>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</si>
  <si>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</si>
  <si>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</si>
  <si>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</si>
  <si>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</si>
  <si>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</si>
  <si>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</si>
  <si>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</si>
  <si>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</si>
  <si>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</si>
  <si>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</si>
  <si>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</si>
  <si>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</si>
  <si>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</si>
  <si>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</si>
  <si>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</si>
  <si>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</si>
  <si>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</si>
  <si>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</si>
  <si>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</si>
  <si>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</si>
  <si>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</si>
  <si>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</si>
  <si>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</si>
  <si>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</si>
  <si>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</si>
  <si>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</si>
  <si>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</si>
  <si>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</si>
  <si>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</si>
  <si>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</si>
  <si>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</si>
  <si>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</si>
  <si>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</si>
  <si>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</si>
  <si>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</si>
  <si>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</si>
  <si>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</si>
  <si>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</si>
  <si>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</si>
  <si>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</si>
  <si>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</si>
  <si>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</si>
  <si>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</si>
  <si>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</si>
  <si>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</si>
  <si>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</si>
  <si>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</si>
  <si>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</si>
  <si>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</si>
  <si>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</si>
  <si>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</si>
  <si>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</si>
  <si>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</si>
  <si>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</si>
  <si>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</si>
  <si>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</si>
  <si>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</si>
  <si>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</si>
  <si>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</si>
  <si>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</si>
  <si>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</si>
  <si>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</si>
  <si>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</si>
  <si>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t>Superficie (m2)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</si>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</sst>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4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6" fillId="2" borderId="2" xfId="0" applyFont="1" applyFill="1" applyBorder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18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7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8"/><Relationship Id="rId5" Type="http://schemas.openxmlformats.org/officeDocument/2006/relationships/hyperlink" Target="#'2_Vivienda_mensual'!T438"/><Relationship Id="rId10" Type="http://schemas.openxmlformats.org/officeDocument/2006/relationships/hyperlink" Target="#'6_Sociedades_mensual'!T437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8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2055" y="543521"/>
          <a:ext cx="2106930" cy="483607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38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A6594660-F505-409F-AF62-9B0395E05F8D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20,2%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18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ADB1292-718A-4941-AA53-316966E05C7E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44.796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37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20F4E4C-D37E-4BAF-8384-6D1F2F0A464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29,3%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18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A45F59EA-71D7-465C-8245-6B24E41663F5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70.101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18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3D64877-C8EB-4ABB-B5A7-84E38457B386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9.737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37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1D9D79C-477F-48B2-BEEE-29535063E281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9,4%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julio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jul-23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/>
  </sheetViews>
  <sheetFormatPr defaultColWidth="11.453125" defaultRowHeight="14.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>
      <c r="A1" s="36"/>
      <c r="B1" s="36"/>
      <c r="C1" s="36"/>
      <c r="D1" s="36"/>
      <c r="E1" s="36"/>
      <c r="F1" s="36"/>
      <c r="G1" s="36"/>
    </row>
    <row r="2" spans="1:7">
      <c r="A2" s="36"/>
      <c r="B2" s="36"/>
      <c r="C2" s="36"/>
      <c r="D2" s="36"/>
      <c r="E2" s="36"/>
      <c r="F2" s="36"/>
      <c r="G2" s="36"/>
    </row>
    <row r="3" spans="1:7">
      <c r="A3" s="36"/>
      <c r="B3" s="36"/>
      <c r="C3" s="36"/>
      <c r="D3" s="36"/>
      <c r="E3" s="36"/>
      <c r="F3" s="36"/>
      <c r="G3" s="36"/>
    </row>
    <row r="4" spans="1:7">
      <c r="A4" s="36"/>
      <c r="B4" s="36"/>
      <c r="C4" s="36"/>
      <c r="D4" s="36"/>
      <c r="E4" s="36"/>
      <c r="F4" s="36"/>
      <c r="G4" s="36"/>
    </row>
    <row r="5" spans="1:7">
      <c r="A5" s="36"/>
      <c r="B5" s="36"/>
      <c r="C5" s="36"/>
      <c r="D5" s="36"/>
      <c r="E5" s="36"/>
      <c r="F5" s="36"/>
      <c r="G5" s="36"/>
    </row>
    <row r="6" spans="1:7">
      <c r="A6" s="36"/>
      <c r="B6" s="36"/>
      <c r="C6" s="36"/>
      <c r="D6" s="36"/>
      <c r="E6" s="36"/>
      <c r="F6" s="36"/>
      <c r="G6" s="36"/>
    </row>
    <row r="7" spans="1:7">
      <c r="A7" s="36"/>
      <c r="B7" s="36"/>
      <c r="C7" s="36"/>
      <c r="D7" s="36"/>
      <c r="E7" s="36"/>
      <c r="F7" s="36"/>
      <c r="G7" s="36"/>
    </row>
    <row r="8" spans="1:7">
      <c r="A8" s="36"/>
      <c r="B8" s="36"/>
      <c r="C8" s="36"/>
      <c r="D8" s="36"/>
      <c r="E8" s="36"/>
      <c r="F8" s="36"/>
      <c r="G8" s="36"/>
    </row>
    <row r="9" spans="1:7">
      <c r="A9" s="36"/>
      <c r="B9" s="36"/>
      <c r="C9" s="36"/>
      <c r="D9" s="36"/>
      <c r="E9" s="36"/>
      <c r="F9" s="36"/>
      <c r="G9" s="36"/>
    </row>
    <row r="13" spans="1:7" ht="8.25" customHeight="1"/>
    <row r="14" spans="1:7" ht="17.25" customHeight="1">
      <c r="B14" s="49" t="s">
        <v>76</v>
      </c>
      <c r="C14" s="49"/>
      <c r="D14" s="49"/>
    </row>
    <row r="15" spans="1:7">
      <c r="B15" s="50" t="s">
        <v>71</v>
      </c>
      <c r="C15" s="50"/>
      <c r="D15" s="50"/>
    </row>
    <row r="16" spans="1:7">
      <c r="B16" s="51" t="s">
        <v>72</v>
      </c>
      <c r="C16" s="51"/>
      <c r="D16" s="50"/>
    </row>
    <row r="17" spans="2:4">
      <c r="B17" s="51" t="s">
        <v>77</v>
      </c>
      <c r="C17" s="51"/>
      <c r="D17" s="50"/>
    </row>
    <row r="18" spans="2:4">
      <c r="B18" s="51" t="s">
        <v>73</v>
      </c>
      <c r="C18" s="51"/>
      <c r="D18" s="50"/>
    </row>
    <row r="19" spans="2:4">
      <c r="B19" s="51" t="s">
        <v>74</v>
      </c>
      <c r="C19" s="51"/>
      <c r="D19" s="50"/>
    </row>
    <row r="20" spans="2:4" ht="24.75" customHeight="1" thickBot="1">
      <c r="B20" s="26" t="s">
        <v>75</v>
      </c>
      <c r="C20" s="26"/>
      <c r="D20" s="25"/>
    </row>
    <row r="21" spans="2:4" ht="6.75" customHeight="1"/>
    <row r="22" spans="2:4" ht="14.15" customHeight="1">
      <c r="B22" s="43" t="s">
        <v>65</v>
      </c>
      <c r="C22" s="27"/>
      <c r="D22" s="23" t="s">
        <v>45</v>
      </c>
    </row>
    <row r="23" spans="2:4" ht="14.15" customHeight="1">
      <c r="B23" s="44"/>
      <c r="C23" s="27"/>
      <c r="D23" s="22" t="s">
        <v>46</v>
      </c>
    </row>
    <row r="24" spans="2:4" ht="14.15" customHeight="1">
      <c r="B24" s="45"/>
      <c r="C24" s="27"/>
      <c r="D24" s="22" t="s">
        <v>47</v>
      </c>
    </row>
    <row r="25" spans="2:4" ht="5.25" customHeight="1"/>
    <row r="26" spans="2:4" ht="14.15" customHeight="1">
      <c r="B26" s="43" t="s">
        <v>66</v>
      </c>
      <c r="C26" s="27"/>
      <c r="D26" s="23" t="s">
        <v>48</v>
      </c>
    </row>
    <row r="27" spans="2:4" ht="14.15" customHeight="1">
      <c r="B27" s="44"/>
      <c r="C27" s="27"/>
      <c r="D27" s="22" t="s">
        <v>49</v>
      </c>
    </row>
    <row r="28" spans="2:4" ht="14.15" customHeight="1">
      <c r="B28" s="45"/>
      <c r="C28" s="27"/>
      <c r="D28" s="22" t="s">
        <v>50</v>
      </c>
    </row>
    <row r="29" spans="2:4" ht="5.25" customHeight="1">
      <c r="B29" s="24"/>
      <c r="C29" s="24"/>
      <c r="D29" s="24"/>
    </row>
    <row r="30" spans="2:4" ht="5.25" customHeight="1"/>
    <row r="31" spans="2:4" ht="14.15" customHeight="1">
      <c r="B31" s="46" t="s">
        <v>67</v>
      </c>
      <c r="C31" s="27"/>
      <c r="D31" s="23" t="s">
        <v>51</v>
      </c>
    </row>
    <row r="32" spans="2:4" ht="14.15" customHeight="1">
      <c r="B32" s="47"/>
      <c r="C32" s="27"/>
      <c r="D32" s="22" t="s">
        <v>55</v>
      </c>
    </row>
    <row r="33" spans="2:4" ht="14.15" customHeight="1">
      <c r="B33" s="48"/>
      <c r="C33" s="27"/>
      <c r="D33" s="22" t="s">
        <v>60</v>
      </c>
    </row>
    <row r="34" spans="2:4" ht="5.25" customHeight="1"/>
    <row r="35" spans="2:4" ht="14.15" customHeight="1">
      <c r="B35" s="46" t="s">
        <v>68</v>
      </c>
      <c r="C35" s="27"/>
      <c r="D35" s="23" t="s">
        <v>52</v>
      </c>
    </row>
    <row r="36" spans="2:4" ht="14.15" customHeight="1">
      <c r="B36" s="47"/>
      <c r="C36" s="27"/>
      <c r="D36" s="22" t="s">
        <v>56</v>
      </c>
    </row>
    <row r="37" spans="2:4" ht="14.15" customHeight="1">
      <c r="B37" s="48"/>
      <c r="C37" s="27"/>
      <c r="D37" s="22" t="s">
        <v>59</v>
      </c>
    </row>
    <row r="38" spans="2:4" ht="5.25" customHeight="1">
      <c r="B38" s="24"/>
      <c r="C38" s="24"/>
      <c r="D38" s="24"/>
    </row>
    <row r="39" spans="2:4" ht="5.25" customHeight="1"/>
    <row r="40" spans="2:4" ht="14.15" customHeight="1">
      <c r="B40" s="37" t="s">
        <v>69</v>
      </c>
      <c r="C40" s="27"/>
      <c r="D40" s="23" t="s">
        <v>53</v>
      </c>
    </row>
    <row r="41" spans="2:4" ht="14.15" customHeight="1">
      <c r="B41" s="38"/>
      <c r="C41" s="27"/>
      <c r="D41" s="22" t="s">
        <v>61</v>
      </c>
    </row>
    <row r="42" spans="2:4" ht="14.15" customHeight="1">
      <c r="B42" s="39"/>
      <c r="C42" s="27"/>
      <c r="D42" s="22" t="s">
        <v>63</v>
      </c>
    </row>
    <row r="43" spans="2:4" ht="5.25" customHeight="1"/>
    <row r="44" spans="2:4" ht="14.15" customHeight="1">
      <c r="B44" s="37" t="s">
        <v>70</v>
      </c>
      <c r="C44" s="27"/>
      <c r="D44" s="23" t="s">
        <v>54</v>
      </c>
    </row>
    <row r="45" spans="2:4" ht="14.15" customHeight="1">
      <c r="B45" s="38"/>
      <c r="C45" s="27"/>
      <c r="D45" s="22" t="s">
        <v>62</v>
      </c>
    </row>
    <row r="46" spans="2:4" ht="14.15" customHeight="1">
      <c r="B46" s="39"/>
      <c r="C46" s="27"/>
      <c r="D46" s="22" t="s">
        <v>64</v>
      </c>
    </row>
    <row r="47" spans="2:4" ht="5.25" customHeight="1">
      <c r="B47" s="24"/>
      <c r="C47" s="24"/>
      <c r="D47" s="24"/>
    </row>
    <row r="48" spans="2:4" ht="5.25" customHeight="1"/>
    <row r="49" spans="2:4" ht="4.5" customHeight="1">
      <c r="B49" s="40" t="s">
        <v>93</v>
      </c>
      <c r="C49" s="27"/>
      <c r="D49" s="23"/>
    </row>
    <row r="50" spans="2:4" ht="12.75" customHeight="1">
      <c r="B50" s="41"/>
      <c r="C50" s="27"/>
      <c r="D50" s="23" t="s">
        <v>94</v>
      </c>
    </row>
    <row r="51" spans="2:4" ht="4.5" customHeight="1">
      <c r="B51" s="42"/>
      <c r="C51" s="27"/>
    </row>
    <row r="52" spans="2:4" ht="6.75" customHeight="1" thickBot="1">
      <c r="B52" s="25"/>
      <c r="C52" s="25"/>
      <c r="D52" s="25"/>
    </row>
    <row r="54" spans="2:4">
      <c r="B54" s="29" t="s">
        <v>112</v>
      </c>
      <c r="C54" s="29"/>
      <c r="D54" s="29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27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I41" sqref="I41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>
      <c r="B2" s="54" t="s">
        <v>22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V2" s="54" t="s">
        <v>23</v>
      </c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P2" s="54" t="s">
        <v>24</v>
      </c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53" t="s">
        <v>17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V6" s="53" t="s">
        <v>17</v>
      </c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P6" s="53" t="s">
        <v>17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</row>
    <row r="7" spans="2:60" ht="6.65" customHeight="1"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</row>
    <row r="8" spans="2:60" ht="15" customHeight="1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26266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642432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20034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494214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2:60" ht="6.65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</row>
    <row r="26" spans="2:60" ht="19.5" customHeight="1">
      <c r="B26" s="53" t="s">
        <v>18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V26" s="53" t="s">
        <v>18</v>
      </c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P26" s="53" t="s">
        <v>18</v>
      </c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</row>
    <row r="27" spans="2:60" ht="6.65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</row>
    <row r="28" spans="2:60" ht="15" customHeight="1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>
      <c r="B43" s="4">
        <v>2023</v>
      </c>
      <c r="C43" s="8">
        <f t="shared" ref="C43:T43" si="45">+C24/C23-1</f>
        <v>-0.11916255168258405</v>
      </c>
      <c r="D43" s="8">
        <f t="shared" si="45"/>
        <v>-8.7755754475703274E-2</v>
      </c>
      <c r="E43" s="8">
        <f t="shared" si="45"/>
        <v>1.3510600071864998E-2</v>
      </c>
      <c r="F43" s="8">
        <f t="shared" si="45"/>
        <v>-0.19351469897133311</v>
      </c>
      <c r="G43" s="8">
        <f t="shared" si="45"/>
        <v>-0.16613225816692589</v>
      </c>
      <c r="H43" s="8">
        <f t="shared" si="45"/>
        <v>-8.4332237191046988E-2</v>
      </c>
      <c r="I43" s="8">
        <f t="shared" si="45"/>
        <v>-7.3124981964043489E-2</v>
      </c>
      <c r="J43" s="8">
        <f t="shared" si="45"/>
        <v>-3.5390436427686134E-2</v>
      </c>
      <c r="K43" s="8">
        <f t="shared" si="45"/>
        <v>-0.12678945846287326</v>
      </c>
      <c r="L43" s="8">
        <f t="shared" si="45"/>
        <v>-7.8301604879677966E-2</v>
      </c>
      <c r="M43" s="8">
        <f t="shared" si="45"/>
        <v>-8.2395530022822072E-2</v>
      </c>
      <c r="N43" s="8">
        <f t="shared" si="45"/>
        <v>-7.6130025004808588E-2</v>
      </c>
      <c r="O43" s="8">
        <f t="shared" si="45"/>
        <v>-0.1612583983021959</v>
      </c>
      <c r="P43" s="8">
        <f t="shared" si="45"/>
        <v>-4.3749754545811537E-2</v>
      </c>
      <c r="Q43" s="8">
        <f t="shared" si="45"/>
        <v>-4.3446062700567722E-2</v>
      </c>
      <c r="R43" s="8">
        <f t="shared" si="45"/>
        <v>-0.15537069692555394</v>
      </c>
      <c r="S43" s="8">
        <f t="shared" si="45"/>
        <v>-0.14567614625652936</v>
      </c>
      <c r="T43" s="16">
        <f t="shared" si="45"/>
        <v>-0.10940443695232971</v>
      </c>
      <c r="V43" s="4">
        <v>2023</v>
      </c>
      <c r="W43" s="8">
        <f t="shared" ref="W43:AN43" si="46">+W24/W23-1</f>
        <v>-0.12107584784601289</v>
      </c>
      <c r="X43" s="8">
        <f t="shared" si="46"/>
        <v>-7.5209289765055365E-2</v>
      </c>
      <c r="Y43" s="8">
        <f t="shared" si="46"/>
        <v>3.0019597363263761E-2</v>
      </c>
      <c r="Z43" s="8">
        <f t="shared" si="46"/>
        <v>-0.16265758091993188</v>
      </c>
      <c r="AA43" s="8">
        <f t="shared" si="46"/>
        <v>-0.15837674340446983</v>
      </c>
      <c r="AB43" s="8">
        <f t="shared" si="46"/>
        <v>-5.7508417508417509E-2</v>
      </c>
      <c r="AC43" s="8">
        <f t="shared" si="46"/>
        <v>-7.4777671078451791E-2</v>
      </c>
      <c r="AD43" s="8">
        <f t="shared" si="46"/>
        <v>1.7131910235358427E-2</v>
      </c>
      <c r="AE43" s="8">
        <f t="shared" si="46"/>
        <v>-0.11410811914430252</v>
      </c>
      <c r="AF43" s="8">
        <f t="shared" si="46"/>
        <v>-7.0077838292699979E-2</v>
      </c>
      <c r="AG43" s="8">
        <f t="shared" si="46"/>
        <v>-6.2850866487673906E-2</v>
      </c>
      <c r="AH43" s="8">
        <f t="shared" si="46"/>
        <v>-6.4632545931758489E-2</v>
      </c>
      <c r="AI43" s="8">
        <f t="shared" si="46"/>
        <v>-0.14908687596889458</v>
      </c>
      <c r="AJ43" s="8">
        <f t="shared" si="46"/>
        <v>-2.8023952095808435E-2</v>
      </c>
      <c r="AK43" s="8">
        <f t="shared" si="46"/>
        <v>-1.5238687606904056E-2</v>
      </c>
      <c r="AL43" s="8">
        <f t="shared" si="46"/>
        <v>-0.152530468911382</v>
      </c>
      <c r="AM43" s="8">
        <f t="shared" si="46"/>
        <v>-0.13529545973077806</v>
      </c>
      <c r="AN43" s="16">
        <f t="shared" si="46"/>
        <v>-0.10170184689376138</v>
      </c>
      <c r="AP43" s="4">
        <v>2023</v>
      </c>
      <c r="AQ43" s="8">
        <f t="shared" ref="AQ43:BH43" si="47">+AQ24/AQ23-1</f>
        <v>-0.11410919177909473</v>
      </c>
      <c r="AR43" s="8">
        <f t="shared" si="47"/>
        <v>-0.13473205257836196</v>
      </c>
      <c r="AS43" s="8">
        <f t="shared" si="47"/>
        <v>-5.5410933432502807E-2</v>
      </c>
      <c r="AT43" s="8">
        <f t="shared" si="47"/>
        <v>-0.29468275245755138</v>
      </c>
      <c r="AU43" s="8">
        <f t="shared" si="47"/>
        <v>-0.19012345679012344</v>
      </c>
      <c r="AV43" s="8">
        <f t="shared" si="47"/>
        <v>-0.18381618381618381</v>
      </c>
      <c r="AW43" s="8">
        <f t="shared" si="47"/>
        <v>-6.9426275462530329E-2</v>
      </c>
      <c r="AX43" s="8">
        <f t="shared" si="47"/>
        <v>-0.11285114627058446</v>
      </c>
      <c r="AY43" s="8">
        <f t="shared" si="47"/>
        <v>-0.17650982833763229</v>
      </c>
      <c r="AZ43" s="8">
        <f t="shared" si="47"/>
        <v>-0.10323929685284949</v>
      </c>
      <c r="BA43" s="8">
        <f t="shared" si="47"/>
        <v>-0.11788167516064707</v>
      </c>
      <c r="BB43" s="8">
        <f t="shared" si="47"/>
        <v>-0.10341248215907617</v>
      </c>
      <c r="BC43" s="8">
        <f t="shared" si="47"/>
        <v>-0.24452491808932575</v>
      </c>
      <c r="BD43" s="8">
        <f t="shared" si="47"/>
        <v>-7.3719045988816623E-2</v>
      </c>
      <c r="BE43" s="8">
        <f t="shared" si="47"/>
        <v>-0.15200478755236391</v>
      </c>
      <c r="BF43" s="8">
        <f t="shared" si="47"/>
        <v>-0.19191919191919193</v>
      </c>
      <c r="BG43" s="8">
        <f t="shared" si="47"/>
        <v>-0.20356234096692116</v>
      </c>
      <c r="BH43" s="16">
        <f t="shared" si="47"/>
        <v>-0.13415973455463126</v>
      </c>
    </row>
    <row r="44" spans="2:60" ht="6.65" customHeight="1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</row>
    <row r="45" spans="2:60" ht="6.65" customHeight="1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</row>
    <row r="47" spans="2:60" ht="19.5" customHeight="1">
      <c r="B47" s="53" t="s">
        <v>19</v>
      </c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V47" s="53" t="s">
        <v>19</v>
      </c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P47" s="53" t="s">
        <v>19</v>
      </c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</row>
    <row r="48" spans="2:60" ht="6.65" customHeight="1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</row>
    <row r="49" spans="2:60" ht="15" customHeight="1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>
      <c r="B65" s="4" t="s">
        <v>129</v>
      </c>
      <c r="C65" s="11">
        <v>1487.2647374814335</v>
      </c>
      <c r="D65" s="11">
        <v>1102.9289168275259</v>
      </c>
      <c r="E65" s="11">
        <v>1151.8318441975066</v>
      </c>
      <c r="F65" s="11">
        <v>3185.0450585404601</v>
      </c>
      <c r="G65" s="11">
        <v>1820.9131210579708</v>
      </c>
      <c r="H65" s="11">
        <v>1351.6819965721245</v>
      </c>
      <c r="I65" s="11">
        <v>849.66617732042687</v>
      </c>
      <c r="J65" s="11">
        <v>747.0477785457324</v>
      </c>
      <c r="K65" s="11">
        <v>2012.0929685310196</v>
      </c>
      <c r="L65" s="11">
        <v>1348.2589635743773</v>
      </c>
      <c r="M65" s="11">
        <v>616.55310583715811</v>
      </c>
      <c r="N65" s="11">
        <v>1030.3835586598652</v>
      </c>
      <c r="O65" s="11">
        <v>2771.6014694708306</v>
      </c>
      <c r="P65" s="11">
        <v>1004.386774432823</v>
      </c>
      <c r="Q65" s="11">
        <v>1636.3789742769441</v>
      </c>
      <c r="R65" s="11">
        <v>2601.9267279178198</v>
      </c>
      <c r="S65" s="11">
        <v>1008.521238521354</v>
      </c>
      <c r="T65" s="18">
        <v>1640.2876579227166</v>
      </c>
      <c r="V65" s="4" t="s">
        <v>129</v>
      </c>
      <c r="W65" s="11">
        <v>1584.0670396644625</v>
      </c>
      <c r="X65" s="11">
        <v>1338.5665853013625</v>
      </c>
      <c r="Y65" s="11">
        <v>1257.5433288475808</v>
      </c>
      <c r="Z65" s="11">
        <v>2992.2205922292574</v>
      </c>
      <c r="AA65" s="11">
        <v>1903.5012908478495</v>
      </c>
      <c r="AB65" s="11">
        <v>1521.9067762938078</v>
      </c>
      <c r="AC65" s="11">
        <v>1056.6537550868625</v>
      </c>
      <c r="AD65" s="11">
        <v>917.9319006876849</v>
      </c>
      <c r="AE65" s="11">
        <v>2263.1243354719941</v>
      </c>
      <c r="AF65" s="11">
        <v>1359.9893784546828</v>
      </c>
      <c r="AG65" s="11">
        <v>729.33535523052649</v>
      </c>
      <c r="AH65" s="11">
        <v>1315.4548423300726</v>
      </c>
      <c r="AI65" s="11">
        <v>2993.3220098818915</v>
      </c>
      <c r="AJ65" s="11">
        <v>1014.3903789306937</v>
      </c>
      <c r="AK65" s="11">
        <v>2037.9287823301158</v>
      </c>
      <c r="AL65" s="11">
        <v>2735.732177673246</v>
      </c>
      <c r="AM65" s="11">
        <v>1085.5384525410643</v>
      </c>
      <c r="AN65" s="18">
        <v>1830.0278824134823</v>
      </c>
      <c r="AP65" s="4" t="s">
        <v>129</v>
      </c>
      <c r="AQ65" s="11">
        <v>1335.3244617191474</v>
      </c>
      <c r="AR65" s="11">
        <v>556.10805851855014</v>
      </c>
      <c r="AS65" s="11">
        <v>871.55614640634531</v>
      </c>
      <c r="AT65" s="11">
        <v>3553.7057221346972</v>
      </c>
      <c r="AU65" s="11">
        <v>1678.2554161892374</v>
      </c>
      <c r="AV65" s="11">
        <v>1023.0845135052908</v>
      </c>
      <c r="AW65" s="11">
        <v>567.51872776626533</v>
      </c>
      <c r="AX65" s="11">
        <v>561.65599436864477</v>
      </c>
      <c r="AY65" s="11">
        <v>1528.7453367840151</v>
      </c>
      <c r="AZ65" s="11">
        <v>1325.200087754544</v>
      </c>
      <c r="BA65" s="11">
        <v>453.22700836414054</v>
      </c>
      <c r="BB65" s="11">
        <v>686.59001666995209</v>
      </c>
      <c r="BC65" s="11">
        <v>2057.8150873708587</v>
      </c>
      <c r="BD65" s="11">
        <v>988.76645397400341</v>
      </c>
      <c r="BE65" s="11">
        <v>861.58813813783161</v>
      </c>
      <c r="BF65" s="11">
        <v>1802.3936876340442</v>
      </c>
      <c r="BG65" s="11">
        <v>693.87773504441941</v>
      </c>
      <c r="BH65" s="18">
        <v>1287.27037490405</v>
      </c>
    </row>
    <row r="66" spans="2:60" ht="6.65" customHeight="1"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</row>
    <row r="67" spans="2:60" ht="19.5" customHeight="1">
      <c r="B67" s="53" t="s">
        <v>20</v>
      </c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V67" s="53" t="s">
        <v>20</v>
      </c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P67" s="53" t="s">
        <v>20</v>
      </c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</row>
    <row r="68" spans="2:60" ht="6.65" customHeight="1"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</row>
    <row r="69" spans="2:60" ht="15" customHeight="1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>
      <c r="B84" s="4">
        <v>2023</v>
      </c>
      <c r="C84" s="8">
        <f t="shared" si="51"/>
        <v>3.2363680737221179E-2</v>
      </c>
      <c r="D84" s="8">
        <f t="shared" si="51"/>
        <v>-4.0140775198924672E-3</v>
      </c>
      <c r="E84" s="8">
        <f t="shared" si="51"/>
        <v>1.9707687378736072E-2</v>
      </c>
      <c r="F84" s="8">
        <f t="shared" ref="F84:T84" si="76">+F65/F64-1</f>
        <v>-4.0687684959821446E-3</v>
      </c>
      <c r="G84" s="8">
        <f t="shared" si="76"/>
        <v>2.8627960585734691E-2</v>
      </c>
      <c r="H84" s="8">
        <f t="shared" si="76"/>
        <v>4.1623926296041391E-2</v>
      </c>
      <c r="I84" s="8">
        <f t="shared" si="76"/>
        <v>2.1033013581319704E-3</v>
      </c>
      <c r="J84" s="8">
        <f t="shared" si="76"/>
        <v>7.8006079929004768E-2</v>
      </c>
      <c r="K84" s="8">
        <f t="shared" si="76"/>
        <v>1.8598785556022124E-2</v>
      </c>
      <c r="L84" s="8">
        <f t="shared" si="76"/>
        <v>4.852724354718041E-2</v>
      </c>
      <c r="M84" s="8">
        <f t="shared" si="76"/>
        <v>1.7847355061109127E-2</v>
      </c>
      <c r="N84" s="8">
        <f t="shared" si="76"/>
        <v>2.5109226078633196E-2</v>
      </c>
      <c r="O84" s="8">
        <f t="shared" si="76"/>
        <v>4.4761412123017319E-2</v>
      </c>
      <c r="P84" s="8">
        <f t="shared" si="76"/>
        <v>1.9678105526199641E-2</v>
      </c>
      <c r="Q84" s="8">
        <f t="shared" si="76"/>
        <v>0.13639803105410153</v>
      </c>
      <c r="R84" s="8">
        <f t="shared" si="76"/>
        <v>3.5388094441244355E-2</v>
      </c>
      <c r="S84" s="8">
        <f t="shared" si="76"/>
        <v>7.3619645304067616E-2</v>
      </c>
      <c r="T84" s="16">
        <f t="shared" si="76"/>
        <v>1.5404221428537701E-2</v>
      </c>
      <c r="V84" s="4">
        <v>2023</v>
      </c>
      <c r="W84" s="8">
        <f t="shared" si="72"/>
        <v>3.0887327331795555E-2</v>
      </c>
      <c r="X84" s="8">
        <f t="shared" si="72"/>
        <v>3.8967441639141676E-3</v>
      </c>
      <c r="Y84" s="8">
        <f t="shared" si="72"/>
        <v>2.5523223458622235E-2</v>
      </c>
      <c r="Z84" s="8">
        <f t="shared" si="72"/>
        <v>1.1825243080214598E-2</v>
      </c>
      <c r="AA84" s="8">
        <f t="shared" si="72"/>
        <v>2.8596690001444269E-2</v>
      </c>
      <c r="AB84" s="8">
        <f t="shared" si="72"/>
        <v>4.7427234917380323E-2</v>
      </c>
      <c r="AC84" s="8">
        <f t="shared" si="72"/>
        <v>-3.9783902429899598E-3</v>
      </c>
      <c r="AD84" s="8">
        <f t="shared" si="72"/>
        <v>0.13661546433419969</v>
      </c>
      <c r="AE84" s="8">
        <f t="shared" si="72"/>
        <v>1.949698804250688E-2</v>
      </c>
      <c r="AF84" s="8">
        <f t="shared" si="72"/>
        <v>5.4543940588088757E-2</v>
      </c>
      <c r="AG84" s="8">
        <f t="shared" si="72"/>
        <v>8.173714637413898E-3</v>
      </c>
      <c r="AH84" s="8">
        <f t="shared" si="72"/>
        <v>2.7940257536180457E-2</v>
      </c>
      <c r="AI84" s="8">
        <f t="shared" si="72"/>
        <v>4.1208314166041538E-2</v>
      </c>
      <c r="AJ84" s="8">
        <f t="shared" si="72"/>
        <v>1.4319560714905366E-2</v>
      </c>
      <c r="AK84" s="8">
        <f t="shared" si="72"/>
        <v>0.1269655807559873</v>
      </c>
      <c r="AL84" s="8">
        <f t="shared" si="72"/>
        <v>2.2781307220737679E-2</v>
      </c>
      <c r="AM84" s="8">
        <f t="shared" si="72"/>
        <v>4.0934402298041128E-2</v>
      </c>
      <c r="AN84" s="16">
        <f t="shared" si="72"/>
        <v>2.0012920744803875E-2</v>
      </c>
      <c r="AP84" s="4">
        <v>2023</v>
      </c>
      <c r="AQ84" s="8">
        <f t="shared" si="73"/>
        <v>3.6449888727527968E-2</v>
      </c>
      <c r="AR84" s="8">
        <f t="shared" si="73"/>
        <v>-7.9744769857851172E-2</v>
      </c>
      <c r="AS84" s="8">
        <f t="shared" si="73"/>
        <v>-3.6759836398214563E-2</v>
      </c>
      <c r="AT84" s="8">
        <f t="shared" si="73"/>
        <v>1.7096637253797287E-3</v>
      </c>
      <c r="AU84" s="8">
        <f t="shared" si="73"/>
        <v>1.8970267963408283E-2</v>
      </c>
      <c r="AV84" s="8">
        <f t="shared" si="73"/>
        <v>-3.3033944106615643E-2</v>
      </c>
      <c r="AW84" s="8">
        <f t="shared" si="73"/>
        <v>-9.5482669447968238E-3</v>
      </c>
      <c r="AX84" s="8">
        <f t="shared" si="73"/>
        <v>-4.0883086289897896E-2</v>
      </c>
      <c r="AY84" s="8">
        <f t="shared" si="73"/>
        <v>-5.9212716833403345E-3</v>
      </c>
      <c r="AZ84" s="8">
        <f t="shared" si="73"/>
        <v>3.620583378740716E-2</v>
      </c>
      <c r="BA84" s="8">
        <f t="shared" si="73"/>
        <v>-1.1790447799630011E-3</v>
      </c>
      <c r="BB84" s="8">
        <f t="shared" si="73"/>
        <v>-2.2517278099892679E-2</v>
      </c>
      <c r="BC84" s="8">
        <f t="shared" si="73"/>
        <v>1.7300158272950172E-2</v>
      </c>
      <c r="BD84" s="8">
        <f t="shared" si="73"/>
        <v>2.4661932557648925E-2</v>
      </c>
      <c r="BE84" s="8">
        <f t="shared" si="73"/>
        <v>1.6414008522943613E-2</v>
      </c>
      <c r="BF84" s="8">
        <f t="shared" si="73"/>
        <v>6.6024260709642846E-2</v>
      </c>
      <c r="BG84" s="8">
        <f t="shared" si="73"/>
        <v>0.2488621252716694</v>
      </c>
      <c r="BH84" s="16">
        <f t="shared" si="73"/>
        <v>-1.2995661057450092E-2</v>
      </c>
    </row>
    <row r="85" spans="2:60" ht="6.65" customHeight="1"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</row>
    <row r="86" spans="2:60" ht="19.5" customHeight="1">
      <c r="B86" s="53" t="s">
        <v>130</v>
      </c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V86" s="53" t="s">
        <v>130</v>
      </c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P86" s="53" t="s">
        <v>130</v>
      </c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</row>
    <row r="87" spans="2:60" ht="6.65" customHeight="1"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</row>
    <row r="88" spans="2:60" ht="15" customHeight="1">
      <c r="B88" s="4" t="s">
        <v>95</v>
      </c>
      <c r="C88" s="31">
        <v>105.03918513690509</v>
      </c>
      <c r="D88" s="31">
        <v>106.04563720305039</v>
      </c>
      <c r="E88" s="31">
        <v>87.523344952609818</v>
      </c>
      <c r="F88" s="31">
        <v>106.32015672024336</v>
      </c>
      <c r="G88" s="31">
        <v>88.86756534532428</v>
      </c>
      <c r="H88" s="31">
        <v>100.65006288636376</v>
      </c>
      <c r="I88" s="31">
        <v>117.7177504365655</v>
      </c>
      <c r="J88" s="31">
        <v>125.09925067988456</v>
      </c>
      <c r="K88" s="31">
        <v>95.277573960851342</v>
      </c>
      <c r="L88" s="31">
        <v>101.18817387687461</v>
      </c>
      <c r="M88" s="31">
        <v>119.1985507104685</v>
      </c>
      <c r="N88" s="31">
        <v>101.00740072406525</v>
      </c>
      <c r="O88" s="31">
        <v>103.14204568830347</v>
      </c>
      <c r="P88" s="31">
        <v>104.72791320068417</v>
      </c>
      <c r="Q88" s="31">
        <v>108.16636013595483</v>
      </c>
      <c r="R88" s="31">
        <v>90.623170756938066</v>
      </c>
      <c r="S88" s="31">
        <v>98.025073011851632</v>
      </c>
      <c r="T88" s="32">
        <v>103.28143555719159</v>
      </c>
      <c r="V88" s="4" t="s">
        <v>95</v>
      </c>
      <c r="W88" s="31">
        <v>88.61828340513182</v>
      </c>
      <c r="X88" s="31">
        <v>84.127568421685481</v>
      </c>
      <c r="Y88" s="31">
        <v>76.622703307104715</v>
      </c>
      <c r="Z88" s="31">
        <v>90.487455752131169</v>
      </c>
      <c r="AA88" s="31">
        <v>77.846351266600422</v>
      </c>
      <c r="AB88" s="31">
        <v>80.403812984734159</v>
      </c>
      <c r="AC88" s="31">
        <v>90.143394869365082</v>
      </c>
      <c r="AD88" s="31">
        <v>97.112571752248428</v>
      </c>
      <c r="AE88" s="31">
        <v>77.4824819928496</v>
      </c>
      <c r="AF88" s="31">
        <v>89.181033054656083</v>
      </c>
      <c r="AG88" s="31">
        <v>97.909332488252872</v>
      </c>
      <c r="AH88" s="31">
        <v>80.707507728920703</v>
      </c>
      <c r="AI88" s="31">
        <v>85.333712181239036</v>
      </c>
      <c r="AJ88" s="31">
        <v>95.719185060691544</v>
      </c>
      <c r="AK88" s="31">
        <v>94.295969586780686</v>
      </c>
      <c r="AL88" s="31">
        <v>84.04832605468583</v>
      </c>
      <c r="AM88" s="31">
        <v>88.709197813179074</v>
      </c>
      <c r="AN88" s="32">
        <v>86.202347128574175</v>
      </c>
      <c r="AP88" s="4" t="s">
        <v>95</v>
      </c>
      <c r="AQ88" s="31">
        <v>142.64451847741068</v>
      </c>
      <c r="AR88" s="31">
        <v>187.0777266313529</v>
      </c>
      <c r="AS88" s="31">
        <v>151.09114799642472</v>
      </c>
      <c r="AT88" s="31">
        <v>197.88219062285086</v>
      </c>
      <c r="AU88" s="31">
        <v>139.29328462729799</v>
      </c>
      <c r="AV88" s="31">
        <v>163.12105877236002</v>
      </c>
      <c r="AW88" s="31">
        <v>182.68260136012165</v>
      </c>
      <c r="AX88" s="31">
        <v>170.82472545897335</v>
      </c>
      <c r="AY88" s="31">
        <v>174.43955339527463</v>
      </c>
      <c r="AZ88" s="31">
        <v>147.71142066384223</v>
      </c>
      <c r="BA88" s="31">
        <v>158.26896355662228</v>
      </c>
      <c r="BB88" s="31">
        <v>188.19695313623481</v>
      </c>
      <c r="BC88" s="31">
        <v>208.79057006572251</v>
      </c>
      <c r="BD88" s="31">
        <v>125.84133465524218</v>
      </c>
      <c r="BE88" s="31">
        <v>157.25757473775491</v>
      </c>
      <c r="BF88" s="31">
        <v>211.25995740552233</v>
      </c>
      <c r="BG88" s="31">
        <v>147.7357378294964</v>
      </c>
      <c r="BH88" s="32">
        <v>160.83446419616396</v>
      </c>
    </row>
    <row r="89" spans="2:60" ht="15" customHeight="1">
      <c r="B89" s="6" t="s">
        <v>96</v>
      </c>
      <c r="C89" s="34">
        <v>104.30592635924732</v>
      </c>
      <c r="D89" s="34">
        <v>99.917999963196621</v>
      </c>
      <c r="E89" s="34">
        <v>87.623427379127449</v>
      </c>
      <c r="F89" s="34">
        <v>110.18844605139786</v>
      </c>
      <c r="G89" s="34">
        <v>91.584910599680413</v>
      </c>
      <c r="H89" s="34">
        <v>103.58220748942038</v>
      </c>
      <c r="I89" s="34">
        <v>119.14295889462551</v>
      </c>
      <c r="J89" s="34">
        <v>124.19524957689617</v>
      </c>
      <c r="K89" s="34">
        <v>96.91795073233591</v>
      </c>
      <c r="L89" s="34">
        <v>103.58135140763567</v>
      </c>
      <c r="M89" s="34">
        <v>118.37862996956768</v>
      </c>
      <c r="N89" s="34">
        <v>98.487373136525903</v>
      </c>
      <c r="O89" s="34">
        <v>101.75698176329352</v>
      </c>
      <c r="P89" s="34">
        <v>99.857599582633327</v>
      </c>
      <c r="Q89" s="34">
        <v>111.07910969749179</v>
      </c>
      <c r="R89" s="34">
        <v>89.454639663741531</v>
      </c>
      <c r="S89" s="34">
        <v>99.921425624024209</v>
      </c>
      <c r="T89" s="35">
        <v>103.53367148486143</v>
      </c>
      <c r="V89" s="6" t="s">
        <v>96</v>
      </c>
      <c r="W89" s="34">
        <v>89.525658594355789</v>
      </c>
      <c r="X89" s="34">
        <v>83.062086613126283</v>
      </c>
      <c r="Y89" s="34">
        <v>77.898773345300327</v>
      </c>
      <c r="Z89" s="34">
        <v>94.700060494435277</v>
      </c>
      <c r="AA89" s="34">
        <v>78.021395820965509</v>
      </c>
      <c r="AB89" s="34">
        <v>81.30735464165069</v>
      </c>
      <c r="AC89" s="34">
        <v>90.356568526152103</v>
      </c>
      <c r="AD89" s="34">
        <v>98.063035643490409</v>
      </c>
      <c r="AE89" s="34">
        <v>78.946514574004183</v>
      </c>
      <c r="AF89" s="34">
        <v>92.10980528535238</v>
      </c>
      <c r="AG89" s="34">
        <v>100.0832823592912</v>
      </c>
      <c r="AH89" s="34">
        <v>79.919089216105291</v>
      </c>
      <c r="AI89" s="34">
        <v>85.02477884133323</v>
      </c>
      <c r="AJ89" s="34">
        <v>89.877386318914944</v>
      </c>
      <c r="AK89" s="34">
        <v>93.881351452898627</v>
      </c>
      <c r="AL89" s="34">
        <v>83.880729568116024</v>
      </c>
      <c r="AM89" s="34">
        <v>90.124430858442352</v>
      </c>
      <c r="AN89" s="35">
        <v>87.170713557681594</v>
      </c>
      <c r="AP89" s="6" t="s">
        <v>96</v>
      </c>
      <c r="AQ89" s="34">
        <v>142.62735015549706</v>
      </c>
      <c r="AR89" s="34">
        <v>185.0691668749098</v>
      </c>
      <c r="AS89" s="34">
        <v>162.99023607452617</v>
      </c>
      <c r="AT89" s="34">
        <v>201.98407836664947</v>
      </c>
      <c r="AU89" s="34">
        <v>148.81492622429815</v>
      </c>
      <c r="AV89" s="34">
        <v>163.45212518273516</v>
      </c>
      <c r="AW89" s="34">
        <v>186.18549476296036</v>
      </c>
      <c r="AX89" s="34">
        <v>174.18924555824324</v>
      </c>
      <c r="AY89" s="34">
        <v>187.88450579020227</v>
      </c>
      <c r="AZ89" s="34">
        <v>152.87663889557416</v>
      </c>
      <c r="BA89" s="34">
        <v>157.32346525679</v>
      </c>
      <c r="BB89" s="34">
        <v>189.95762180284805</v>
      </c>
      <c r="BC89" s="34">
        <v>218.50291550738953</v>
      </c>
      <c r="BD89" s="34">
        <v>130.75596416472885</v>
      </c>
      <c r="BE89" s="34">
        <v>171.22006834198066</v>
      </c>
      <c r="BF89" s="34">
        <v>176.97305648288048</v>
      </c>
      <c r="BG89" s="34">
        <v>158.67612734110892</v>
      </c>
      <c r="BH89" s="35">
        <v>164.19479778342085</v>
      </c>
    </row>
    <row r="90" spans="2:60" ht="15" customHeight="1">
      <c r="B90" s="4" t="s">
        <v>97</v>
      </c>
      <c r="C90" s="31">
        <v>106.64397660507109</v>
      </c>
      <c r="D90" s="31">
        <v>100.7624139973794</v>
      </c>
      <c r="E90" s="31">
        <v>87.472188240440062</v>
      </c>
      <c r="F90" s="31">
        <v>114.93737900321899</v>
      </c>
      <c r="G90" s="31">
        <v>93.129096290161371</v>
      </c>
      <c r="H90" s="31">
        <v>101.66131186310976</v>
      </c>
      <c r="I90" s="31">
        <v>119.8506904006357</v>
      </c>
      <c r="J90" s="31">
        <v>126.29958012088265</v>
      </c>
      <c r="K90" s="31">
        <v>98.84679833052877</v>
      </c>
      <c r="L90" s="31">
        <v>104.44818456653122</v>
      </c>
      <c r="M90" s="31">
        <v>119.86255083769491</v>
      </c>
      <c r="N90" s="31">
        <v>102.28149744215794</v>
      </c>
      <c r="O90" s="31">
        <v>103.06957074246384</v>
      </c>
      <c r="P90" s="31">
        <v>105.6366337600241</v>
      </c>
      <c r="Q90" s="31">
        <v>104.50347666047098</v>
      </c>
      <c r="R90" s="31">
        <v>89.280390739047292</v>
      </c>
      <c r="S90" s="31">
        <v>98.290142720104697</v>
      </c>
      <c r="T90" s="32">
        <v>104.71206224047408</v>
      </c>
      <c r="V90" s="4" t="s">
        <v>97</v>
      </c>
      <c r="W90" s="31">
        <v>91.523356600059969</v>
      </c>
      <c r="X90" s="31">
        <v>86.544061236165206</v>
      </c>
      <c r="Y90" s="31">
        <v>78.530651791903338</v>
      </c>
      <c r="Z90" s="31">
        <v>95.991276728036596</v>
      </c>
      <c r="AA90" s="31">
        <v>79.684805279807321</v>
      </c>
      <c r="AB90" s="31">
        <v>85.071351238359711</v>
      </c>
      <c r="AC90" s="31">
        <v>92.404974274845699</v>
      </c>
      <c r="AD90" s="31">
        <v>100.40922901145028</v>
      </c>
      <c r="AE90" s="31">
        <v>81.560282848886473</v>
      </c>
      <c r="AF90" s="31">
        <v>93.223613852859401</v>
      </c>
      <c r="AG90" s="31">
        <v>102.07939351889662</v>
      </c>
      <c r="AH90" s="31">
        <v>82.007351696675826</v>
      </c>
      <c r="AI90" s="31">
        <v>88.776401097143392</v>
      </c>
      <c r="AJ90" s="31">
        <v>95.016949106513508</v>
      </c>
      <c r="AK90" s="31">
        <v>90.289550268675256</v>
      </c>
      <c r="AL90" s="31">
        <v>83.978128620468652</v>
      </c>
      <c r="AM90" s="31">
        <v>89.793768649146401</v>
      </c>
      <c r="AN90" s="32">
        <v>89.008682917847921</v>
      </c>
      <c r="AP90" s="4" t="s">
        <v>97</v>
      </c>
      <c r="AQ90" s="31">
        <v>148.36553981785076</v>
      </c>
      <c r="AR90" s="31">
        <v>190.7760204390955</v>
      </c>
      <c r="AS90" s="31">
        <v>158.93686478541821</v>
      </c>
      <c r="AT90" s="31">
        <v>208.59625399675551</v>
      </c>
      <c r="AU90" s="31">
        <v>147.27620499443989</v>
      </c>
      <c r="AV90" s="31">
        <v>163.47219311704291</v>
      </c>
      <c r="AW90" s="31">
        <v>189.677689842364</v>
      </c>
      <c r="AX90" s="31">
        <v>175.21397994946358</v>
      </c>
      <c r="AY90" s="31">
        <v>191.07094373772543</v>
      </c>
      <c r="AZ90" s="31">
        <v>154.11960591122059</v>
      </c>
      <c r="BA90" s="31">
        <v>157.55825703978414</v>
      </c>
      <c r="BB90" s="31">
        <v>203.71622061305516</v>
      </c>
      <c r="BC90" s="31">
        <v>223.24269268154038</v>
      </c>
      <c r="BD90" s="31">
        <v>143.14191370191116</v>
      </c>
      <c r="BE90" s="31">
        <v>166.44863537027467</v>
      </c>
      <c r="BF90" s="31">
        <v>212.25773658134494</v>
      </c>
      <c r="BG90" s="31">
        <v>164.71471252772841</v>
      </c>
      <c r="BH90" s="32">
        <v>169.86970001630556</v>
      </c>
    </row>
    <row r="91" spans="2:60" ht="15" customHeight="1">
      <c r="B91" s="6" t="s">
        <v>98</v>
      </c>
      <c r="C91" s="34">
        <v>108.05366010731224</v>
      </c>
      <c r="D91" s="34">
        <v>104.1698688196106</v>
      </c>
      <c r="E91" s="34">
        <v>92.035337739332689</v>
      </c>
      <c r="F91" s="34">
        <v>115.76931542254827</v>
      </c>
      <c r="G91" s="34">
        <v>94.24458295219813</v>
      </c>
      <c r="H91" s="34">
        <v>105.18379819014643</v>
      </c>
      <c r="I91" s="34">
        <v>122.32704392744408</v>
      </c>
      <c r="J91" s="34">
        <v>130.17691678573343</v>
      </c>
      <c r="K91" s="34">
        <v>100.63939508457106</v>
      </c>
      <c r="L91" s="34">
        <v>105.29479078079017</v>
      </c>
      <c r="M91" s="34">
        <v>123.91708900846841</v>
      </c>
      <c r="N91" s="34">
        <v>103.24786678892029</v>
      </c>
      <c r="O91" s="34">
        <v>106.25471999476515</v>
      </c>
      <c r="P91" s="34">
        <v>108.42772205635758</v>
      </c>
      <c r="Q91" s="34">
        <v>108.64314497033774</v>
      </c>
      <c r="R91" s="34">
        <v>88.322865836495396</v>
      </c>
      <c r="S91" s="34">
        <v>102.9975332577754</v>
      </c>
      <c r="T91" s="35">
        <v>106.4607701140589</v>
      </c>
      <c r="V91" s="6" t="s">
        <v>98</v>
      </c>
      <c r="W91" s="34">
        <v>93.307425147737447</v>
      </c>
      <c r="X91" s="34">
        <v>88.686337216119895</v>
      </c>
      <c r="Y91" s="34">
        <v>80.664776040171063</v>
      </c>
      <c r="Z91" s="34">
        <v>95.412240533578753</v>
      </c>
      <c r="AA91" s="34">
        <v>81.06684719130179</v>
      </c>
      <c r="AB91" s="34">
        <v>84.531358137104533</v>
      </c>
      <c r="AC91" s="34">
        <v>95.444044501924509</v>
      </c>
      <c r="AD91" s="34">
        <v>103.19439620512863</v>
      </c>
      <c r="AE91" s="34">
        <v>83.328195487047381</v>
      </c>
      <c r="AF91" s="34">
        <v>93.561457422734364</v>
      </c>
      <c r="AG91" s="34">
        <v>103.38724626171553</v>
      </c>
      <c r="AH91" s="34">
        <v>82.93093650606535</v>
      </c>
      <c r="AI91" s="34">
        <v>90.852160310553231</v>
      </c>
      <c r="AJ91" s="34">
        <v>99.103953999114324</v>
      </c>
      <c r="AK91" s="34">
        <v>93.417053803779211</v>
      </c>
      <c r="AL91" s="34">
        <v>82.240014433090337</v>
      </c>
      <c r="AM91" s="34">
        <v>94.706224891622242</v>
      </c>
      <c r="AN91" s="35">
        <v>90.302096105946632</v>
      </c>
      <c r="AP91" s="6" t="s">
        <v>98</v>
      </c>
      <c r="AQ91" s="34">
        <v>148.44923301725018</v>
      </c>
      <c r="AR91" s="34">
        <v>198.15485235135338</v>
      </c>
      <c r="AS91" s="34">
        <v>182.20444364301923</v>
      </c>
      <c r="AT91" s="34">
        <v>222.43879303171357</v>
      </c>
      <c r="AU91" s="34">
        <v>144.76621521051644</v>
      </c>
      <c r="AV91" s="34">
        <v>174.46255155253152</v>
      </c>
      <c r="AW91" s="34">
        <v>198.08826219827765</v>
      </c>
      <c r="AX91" s="34">
        <v>178.34220563768201</v>
      </c>
      <c r="AY91" s="34">
        <v>192.01490382068292</v>
      </c>
      <c r="AZ91" s="34">
        <v>153.31386848871077</v>
      </c>
      <c r="BA91" s="34">
        <v>164.3418863767906</v>
      </c>
      <c r="BB91" s="34">
        <v>198.96571738285274</v>
      </c>
      <c r="BC91" s="34">
        <v>231.41000054534877</v>
      </c>
      <c r="BD91" s="34">
        <v>141.0446183981536</v>
      </c>
      <c r="BE91" s="34">
        <v>172.14849811255473</v>
      </c>
      <c r="BF91" s="34">
        <v>239.70318253346417</v>
      </c>
      <c r="BG91" s="34">
        <v>164.9515919235574</v>
      </c>
      <c r="BH91" s="35">
        <v>172.85428734567162</v>
      </c>
    </row>
    <row r="92" spans="2:60" ht="15" customHeight="1">
      <c r="B92" s="4" t="s">
        <v>99</v>
      </c>
      <c r="C92" s="31">
        <v>108.27812022766672</v>
      </c>
      <c r="D92" s="31">
        <v>104.45994731029714</v>
      </c>
      <c r="E92" s="31">
        <v>92.976521999808753</v>
      </c>
      <c r="F92" s="31">
        <v>123.4484084531765</v>
      </c>
      <c r="G92" s="31">
        <v>91.541985745411395</v>
      </c>
      <c r="H92" s="31">
        <v>105.83369754338825</v>
      </c>
      <c r="I92" s="31">
        <v>123.40192377960584</v>
      </c>
      <c r="J92" s="31">
        <v>129.12931996000307</v>
      </c>
      <c r="K92" s="31">
        <v>102.07798774048719</v>
      </c>
      <c r="L92" s="31">
        <v>104.65142483200833</v>
      </c>
      <c r="M92" s="31">
        <v>130.69454481959815</v>
      </c>
      <c r="N92" s="31">
        <v>106.44873670222393</v>
      </c>
      <c r="O92" s="31">
        <v>101.49179377485439</v>
      </c>
      <c r="P92" s="31">
        <v>108.257722343409</v>
      </c>
      <c r="Q92" s="31">
        <v>107.50652511087441</v>
      </c>
      <c r="R92" s="31">
        <v>90.052478280416992</v>
      </c>
      <c r="S92" s="31">
        <v>106.98554833527056</v>
      </c>
      <c r="T92" s="32">
        <v>106.29707995356257</v>
      </c>
      <c r="V92" s="4" t="s">
        <v>99</v>
      </c>
      <c r="W92" s="31">
        <v>93.514165500509037</v>
      </c>
      <c r="X92" s="31">
        <v>87.071420845369957</v>
      </c>
      <c r="Y92" s="31">
        <v>82.147071846515843</v>
      </c>
      <c r="Z92" s="31">
        <v>99.00052125183457</v>
      </c>
      <c r="AA92" s="31">
        <v>78.949054121589612</v>
      </c>
      <c r="AB92" s="31">
        <v>84.493713841482716</v>
      </c>
      <c r="AC92" s="31">
        <v>95.281147776275063</v>
      </c>
      <c r="AD92" s="31">
        <v>103.16299844882575</v>
      </c>
      <c r="AE92" s="31">
        <v>84.043528218652256</v>
      </c>
      <c r="AF92" s="31">
        <v>91.372015692007139</v>
      </c>
      <c r="AG92" s="31">
        <v>112.43990379072426</v>
      </c>
      <c r="AH92" s="31">
        <v>82.788707688768611</v>
      </c>
      <c r="AI92" s="31">
        <v>90.191769145996389</v>
      </c>
      <c r="AJ92" s="31">
        <v>98.078333141684837</v>
      </c>
      <c r="AK92" s="31">
        <v>92.286509879812414</v>
      </c>
      <c r="AL92" s="31">
        <v>84.062523124032751</v>
      </c>
      <c r="AM92" s="31">
        <v>95.610311673725263</v>
      </c>
      <c r="AN92" s="32">
        <v>90.223060772540478</v>
      </c>
      <c r="AP92" s="4" t="s">
        <v>99</v>
      </c>
      <c r="AQ92" s="31">
        <v>150.47102748512285</v>
      </c>
      <c r="AR92" s="31">
        <v>200.10877917903539</v>
      </c>
      <c r="AS92" s="31">
        <v>165.09826214105308</v>
      </c>
      <c r="AT92" s="31">
        <v>241.50573247860339</v>
      </c>
      <c r="AU92" s="31">
        <v>144.67584663964192</v>
      </c>
      <c r="AV92" s="31">
        <v>173.78113048114776</v>
      </c>
      <c r="AW92" s="31">
        <v>197.38170377231617</v>
      </c>
      <c r="AX92" s="31">
        <v>175.81342799533206</v>
      </c>
      <c r="AY92" s="31">
        <v>197.59530397544248</v>
      </c>
      <c r="AZ92" s="31">
        <v>157.86975788732215</v>
      </c>
      <c r="BA92" s="31">
        <v>163.17235530496075</v>
      </c>
      <c r="BB92" s="31">
        <v>195.62658319524402</v>
      </c>
      <c r="BC92" s="31">
        <v>218.06030725502436</v>
      </c>
      <c r="BD92" s="31">
        <v>139.64659296714876</v>
      </c>
      <c r="BE92" s="31">
        <v>179.45829455157389</v>
      </c>
      <c r="BF92" s="31">
        <v>239.27151128365577</v>
      </c>
      <c r="BG92" s="31">
        <v>184.30287329531248</v>
      </c>
      <c r="BH92" s="32">
        <v>172.88065912158606</v>
      </c>
    </row>
    <row r="93" spans="2:60" ht="15" customHeight="1">
      <c r="B93" s="6" t="s">
        <v>100</v>
      </c>
      <c r="C93" s="34">
        <v>109.10859321615959</v>
      </c>
      <c r="D93" s="34">
        <v>105.29905419251561</v>
      </c>
      <c r="E93" s="34">
        <v>95.498306178439137</v>
      </c>
      <c r="F93" s="34">
        <v>126.96587373057342</v>
      </c>
      <c r="G93" s="34">
        <v>92.335865392152172</v>
      </c>
      <c r="H93" s="34">
        <v>110.79046254723016</v>
      </c>
      <c r="I93" s="34">
        <v>125.00450547165208</v>
      </c>
      <c r="J93" s="34">
        <v>133.21577430894203</v>
      </c>
      <c r="K93" s="34">
        <v>104.98289957599508</v>
      </c>
      <c r="L93" s="34">
        <v>104.89735042272434</v>
      </c>
      <c r="M93" s="34">
        <v>128.23202447337206</v>
      </c>
      <c r="N93" s="34">
        <v>107.71278342644673</v>
      </c>
      <c r="O93" s="34">
        <v>103.38817136076428</v>
      </c>
      <c r="P93" s="34">
        <v>111.09571952764277</v>
      </c>
      <c r="Q93" s="34">
        <v>112.86084290155924</v>
      </c>
      <c r="R93" s="34">
        <v>88.047685027032273</v>
      </c>
      <c r="S93" s="34">
        <v>103.79449539535949</v>
      </c>
      <c r="T93" s="35">
        <v>107.786381865162</v>
      </c>
      <c r="V93" s="6" t="s">
        <v>100</v>
      </c>
      <c r="W93" s="34">
        <v>95.483509088130532</v>
      </c>
      <c r="X93" s="34">
        <v>91.168462066328175</v>
      </c>
      <c r="Y93" s="34">
        <v>85.961157020877422</v>
      </c>
      <c r="Z93" s="34">
        <v>102.61526745821971</v>
      </c>
      <c r="AA93" s="34">
        <v>81.20802671062485</v>
      </c>
      <c r="AB93" s="34">
        <v>88.175416103232223</v>
      </c>
      <c r="AC93" s="34">
        <v>99.118601642739876</v>
      </c>
      <c r="AD93" s="34">
        <v>111.95814787968301</v>
      </c>
      <c r="AE93" s="34">
        <v>86.515911988899461</v>
      </c>
      <c r="AF93" s="34">
        <v>91.831656482980009</v>
      </c>
      <c r="AG93" s="34">
        <v>111.1464190408621</v>
      </c>
      <c r="AH93" s="34">
        <v>85.787306108708762</v>
      </c>
      <c r="AI93" s="34">
        <v>92.305111389821647</v>
      </c>
      <c r="AJ93" s="34">
        <v>101.05627541125106</v>
      </c>
      <c r="AK93" s="34">
        <v>93.056389310529426</v>
      </c>
      <c r="AL93" s="34">
        <v>83.088308267749895</v>
      </c>
      <c r="AM93" s="34">
        <v>96.216906703608075</v>
      </c>
      <c r="AN93" s="35">
        <v>92.439588307107741</v>
      </c>
      <c r="AP93" s="6" t="s">
        <v>100</v>
      </c>
      <c r="AQ93" s="34">
        <v>154.43579807787626</v>
      </c>
      <c r="AR93" s="34">
        <v>202.47808799231225</v>
      </c>
      <c r="AS93" s="34">
        <v>168.34170849581452</v>
      </c>
      <c r="AT93" s="34">
        <v>244.82202051054944</v>
      </c>
      <c r="AU93" s="34">
        <v>140.83038924153485</v>
      </c>
      <c r="AV93" s="34">
        <v>189.03095760960616</v>
      </c>
      <c r="AW93" s="34">
        <v>202.27929339429701</v>
      </c>
      <c r="AX93" s="34">
        <v>175.57776792516583</v>
      </c>
      <c r="AY93" s="34">
        <v>202.19228505848699</v>
      </c>
      <c r="AZ93" s="34">
        <v>158.25680871997909</v>
      </c>
      <c r="BA93" s="34">
        <v>162.10039294696199</v>
      </c>
      <c r="BB93" s="34">
        <v>196.92151768829547</v>
      </c>
      <c r="BC93" s="34">
        <v>226.38460897858002</v>
      </c>
      <c r="BD93" s="34">
        <v>138.11389367526209</v>
      </c>
      <c r="BE93" s="34">
        <v>190.41813757070983</v>
      </c>
      <c r="BF93" s="34">
        <v>209.25988505206649</v>
      </c>
      <c r="BG93" s="34">
        <v>172.75423256844783</v>
      </c>
      <c r="BH93" s="35">
        <v>175.09853834973237</v>
      </c>
    </row>
    <row r="94" spans="2:60" ht="15" customHeight="1">
      <c r="B94" s="4" t="s">
        <v>101</v>
      </c>
      <c r="C94" s="31">
        <v>112.32443442455717</v>
      </c>
      <c r="D94" s="31">
        <v>107.13605208520706</v>
      </c>
      <c r="E94" s="31">
        <v>99.128987943505322</v>
      </c>
      <c r="F94" s="31">
        <v>128.10850451317566</v>
      </c>
      <c r="G94" s="31">
        <v>93.541548992310084</v>
      </c>
      <c r="H94" s="31">
        <v>109.82864790865916</v>
      </c>
      <c r="I94" s="31">
        <v>126.51317757288741</v>
      </c>
      <c r="J94" s="31">
        <v>137.13952648284575</v>
      </c>
      <c r="K94" s="31">
        <v>105.36533463989285</v>
      </c>
      <c r="L94" s="31">
        <v>105.22158005891816</v>
      </c>
      <c r="M94" s="31">
        <v>133.36667051005068</v>
      </c>
      <c r="N94" s="31">
        <v>108.29349392570879</v>
      </c>
      <c r="O94" s="31">
        <v>105.03983356306416</v>
      </c>
      <c r="P94" s="31">
        <v>110.6525217469495</v>
      </c>
      <c r="Q94" s="31">
        <v>110.30328050112202</v>
      </c>
      <c r="R94" s="31">
        <v>88.454057959332999</v>
      </c>
      <c r="S94" s="31">
        <v>109.89371184868401</v>
      </c>
      <c r="T94" s="32">
        <v>109.06778309716323</v>
      </c>
      <c r="V94" s="4" t="s">
        <v>101</v>
      </c>
      <c r="W94" s="31">
        <v>96.861468465886205</v>
      </c>
      <c r="X94" s="31">
        <v>92.670142049156013</v>
      </c>
      <c r="Y94" s="31">
        <v>84.485841367873164</v>
      </c>
      <c r="Z94" s="31">
        <v>100.210927307109</v>
      </c>
      <c r="AA94" s="31">
        <v>80.807750681137819</v>
      </c>
      <c r="AB94" s="31">
        <v>88.496943943941801</v>
      </c>
      <c r="AC94" s="31">
        <v>100.99243228980231</v>
      </c>
      <c r="AD94" s="31">
        <v>111.30374378419475</v>
      </c>
      <c r="AE94" s="31">
        <v>86.142923904872077</v>
      </c>
      <c r="AF94" s="31">
        <v>91.505855264162548</v>
      </c>
      <c r="AG94" s="31">
        <v>113.74833020576376</v>
      </c>
      <c r="AH94" s="31">
        <v>85.832344984786275</v>
      </c>
      <c r="AI94" s="31">
        <v>92.571414535483896</v>
      </c>
      <c r="AJ94" s="31">
        <v>102.66742289207558</v>
      </c>
      <c r="AK94" s="31">
        <v>95.483925641718642</v>
      </c>
      <c r="AL94" s="31">
        <v>82.718783477842365</v>
      </c>
      <c r="AM94" s="31">
        <v>97.524117418229267</v>
      </c>
      <c r="AN94" s="32">
        <v>92.547876630535868</v>
      </c>
      <c r="AP94" s="4" t="s">
        <v>101</v>
      </c>
      <c r="AQ94" s="31">
        <v>158.54827972458995</v>
      </c>
      <c r="AR94" s="31">
        <v>205.45117819968314</v>
      </c>
      <c r="AS94" s="31">
        <v>198.67754866279083</v>
      </c>
      <c r="AT94" s="31">
        <v>243.97019387902193</v>
      </c>
      <c r="AU94" s="31">
        <v>144.76056535986808</v>
      </c>
      <c r="AV94" s="31">
        <v>191.21933576942567</v>
      </c>
      <c r="AW94" s="31">
        <v>198.51600138426508</v>
      </c>
      <c r="AX94" s="31">
        <v>178.94859559071369</v>
      </c>
      <c r="AY94" s="31">
        <v>200.18074365846209</v>
      </c>
      <c r="AZ94" s="31">
        <v>155.25833663251484</v>
      </c>
      <c r="BA94" s="31">
        <v>170.27998706145158</v>
      </c>
      <c r="BB94" s="31">
        <v>198.82604660961636</v>
      </c>
      <c r="BC94" s="31">
        <v>229.18269185438484</v>
      </c>
      <c r="BD94" s="31">
        <v>128.79557931848458</v>
      </c>
      <c r="BE94" s="31">
        <v>189.42237682064044</v>
      </c>
      <c r="BF94" s="31">
        <v>211.15957966723076</v>
      </c>
      <c r="BG94" s="31">
        <v>200.55561447811417</v>
      </c>
      <c r="BH94" s="32">
        <v>175.1363195806064</v>
      </c>
    </row>
    <row r="95" spans="2:60" ht="15" customHeight="1">
      <c r="B95" s="6" t="s">
        <v>102</v>
      </c>
      <c r="C95" s="34">
        <v>114.47270610840444</v>
      </c>
      <c r="D95" s="34">
        <v>109.59531266847767</v>
      </c>
      <c r="E95" s="34">
        <v>101.5937510928278</v>
      </c>
      <c r="F95" s="34">
        <v>126.44255341904089</v>
      </c>
      <c r="G95" s="34">
        <v>94.150938254347238</v>
      </c>
      <c r="H95" s="34">
        <v>118.01504997670867</v>
      </c>
      <c r="I95" s="34">
        <v>125.54514801799536</v>
      </c>
      <c r="J95" s="34">
        <v>138.73715633918337</v>
      </c>
      <c r="K95" s="34">
        <v>109.36547928235585</v>
      </c>
      <c r="L95" s="34">
        <v>107.24586224077866</v>
      </c>
      <c r="M95" s="34">
        <v>135.82777677975599</v>
      </c>
      <c r="N95" s="34">
        <v>119.71672228983408</v>
      </c>
      <c r="O95" s="34">
        <v>107.77604167494174</v>
      </c>
      <c r="P95" s="34">
        <v>114.447925064473</v>
      </c>
      <c r="Q95" s="34">
        <v>108.65504924586351</v>
      </c>
      <c r="R95" s="34">
        <v>88.515502517193383</v>
      </c>
      <c r="S95" s="34">
        <v>111.50748798164123</v>
      </c>
      <c r="T95" s="35">
        <v>111.35584398584875</v>
      </c>
      <c r="V95" s="6" t="s">
        <v>102</v>
      </c>
      <c r="W95" s="34">
        <v>97.624252299903546</v>
      </c>
      <c r="X95" s="34">
        <v>95.3984135658485</v>
      </c>
      <c r="Y95" s="34">
        <v>85.979538431532319</v>
      </c>
      <c r="Z95" s="34">
        <v>103.04027724242975</v>
      </c>
      <c r="AA95" s="34">
        <v>81.824389095152242</v>
      </c>
      <c r="AB95" s="34">
        <v>91.117150974422842</v>
      </c>
      <c r="AC95" s="34">
        <v>99.799859108049759</v>
      </c>
      <c r="AD95" s="34">
        <v>111.79888423659817</v>
      </c>
      <c r="AE95" s="34">
        <v>88.349073469284463</v>
      </c>
      <c r="AF95" s="34">
        <v>93.52611764046047</v>
      </c>
      <c r="AG95" s="34">
        <v>113.82496797329766</v>
      </c>
      <c r="AH95" s="34">
        <v>90.152939692525123</v>
      </c>
      <c r="AI95" s="34">
        <v>94.280378572582933</v>
      </c>
      <c r="AJ95" s="34">
        <v>102.12558756686906</v>
      </c>
      <c r="AK95" s="34">
        <v>96.878781652033112</v>
      </c>
      <c r="AL95" s="34">
        <v>82.476020252777403</v>
      </c>
      <c r="AM95" s="34">
        <v>100.3344453157335</v>
      </c>
      <c r="AN95" s="35">
        <v>93.908897264076643</v>
      </c>
      <c r="AP95" s="6" t="s">
        <v>102</v>
      </c>
      <c r="AQ95" s="34">
        <v>159.26016831121925</v>
      </c>
      <c r="AR95" s="34">
        <v>201.21771179371194</v>
      </c>
      <c r="AS95" s="34">
        <v>193.9338202628511</v>
      </c>
      <c r="AT95" s="34">
        <v>231.47165181494938</v>
      </c>
      <c r="AU95" s="34">
        <v>137.56354603876136</v>
      </c>
      <c r="AV95" s="34">
        <v>205.92867096068167</v>
      </c>
      <c r="AW95" s="34">
        <v>199.07329117046586</v>
      </c>
      <c r="AX95" s="34">
        <v>185.0236120155956</v>
      </c>
      <c r="AY95" s="34">
        <v>207.38178602523192</v>
      </c>
      <c r="AZ95" s="34">
        <v>154.24870543510465</v>
      </c>
      <c r="BA95" s="34">
        <v>173.39801126506893</v>
      </c>
      <c r="BB95" s="34">
        <v>226.90435781617785</v>
      </c>
      <c r="BC95" s="34">
        <v>221.84478549234424</v>
      </c>
      <c r="BD95" s="34">
        <v>143.31866229437341</v>
      </c>
      <c r="BE95" s="34">
        <v>180.358858380382</v>
      </c>
      <c r="BF95" s="34">
        <v>222.18865460267895</v>
      </c>
      <c r="BG95" s="34">
        <v>210.92522469002699</v>
      </c>
      <c r="BH95" s="35">
        <v>178.89977258394268</v>
      </c>
    </row>
    <row r="96" spans="2:60" ht="15" customHeight="1">
      <c r="B96" s="4" t="s">
        <v>103</v>
      </c>
      <c r="C96" s="31">
        <v>114.523317017164</v>
      </c>
      <c r="D96" s="31">
        <v>110.92745995739034</v>
      </c>
      <c r="E96" s="31">
        <v>103.6269531673301</v>
      </c>
      <c r="F96" s="31">
        <v>129.88672098866002</v>
      </c>
      <c r="G96" s="31">
        <v>93.514744802606643</v>
      </c>
      <c r="H96" s="31">
        <v>115.68514446889667</v>
      </c>
      <c r="I96" s="31">
        <v>126.78490345562142</v>
      </c>
      <c r="J96" s="31">
        <v>138.88477373029832</v>
      </c>
      <c r="K96" s="31">
        <v>107.78487653827223</v>
      </c>
      <c r="L96" s="31">
        <v>107.41999865590532</v>
      </c>
      <c r="M96" s="31">
        <v>136.91755174480119</v>
      </c>
      <c r="N96" s="31">
        <v>121.84718066458049</v>
      </c>
      <c r="O96" s="31">
        <v>105.566444585729</v>
      </c>
      <c r="P96" s="31">
        <v>112.08234053321951</v>
      </c>
      <c r="Q96" s="31">
        <v>109.15516711001415</v>
      </c>
      <c r="R96" s="31">
        <v>89.699726092655041</v>
      </c>
      <c r="S96" s="31">
        <v>112.65784680294941</v>
      </c>
      <c r="T96" s="32">
        <v>110.92110527967857</v>
      </c>
      <c r="V96" s="4" t="s">
        <v>103</v>
      </c>
      <c r="W96" s="31">
        <v>96.170035646418611</v>
      </c>
      <c r="X96" s="31">
        <v>96.370938800926524</v>
      </c>
      <c r="Y96" s="31">
        <v>86.764878804027276</v>
      </c>
      <c r="Z96" s="31">
        <v>103.60219836046285</v>
      </c>
      <c r="AA96" s="31">
        <v>80.110468469206751</v>
      </c>
      <c r="AB96" s="31">
        <v>89.310747068422685</v>
      </c>
      <c r="AC96" s="31">
        <v>99.684239272918489</v>
      </c>
      <c r="AD96" s="31">
        <v>110.68327392855109</v>
      </c>
      <c r="AE96" s="31">
        <v>87.090764101523916</v>
      </c>
      <c r="AF96" s="31">
        <v>93.76279270007592</v>
      </c>
      <c r="AG96" s="31">
        <v>111.50783084500416</v>
      </c>
      <c r="AH96" s="31">
        <v>90.714701343519948</v>
      </c>
      <c r="AI96" s="31">
        <v>91.833790950969941</v>
      </c>
      <c r="AJ96" s="31">
        <v>98.869987919303881</v>
      </c>
      <c r="AK96" s="31">
        <v>93.492252686838626</v>
      </c>
      <c r="AL96" s="31">
        <v>83.888934124643868</v>
      </c>
      <c r="AM96" s="31">
        <v>102.75939866127048</v>
      </c>
      <c r="AN96" s="32">
        <v>92.833626809579968</v>
      </c>
      <c r="AP96" s="4" t="s">
        <v>103</v>
      </c>
      <c r="AQ96" s="31">
        <v>158.8841066195159</v>
      </c>
      <c r="AR96" s="31">
        <v>212.01506117609003</v>
      </c>
      <c r="AS96" s="31">
        <v>203.28502728433912</v>
      </c>
      <c r="AT96" s="31">
        <v>246.34900902793129</v>
      </c>
      <c r="AU96" s="31">
        <v>140.4559869584082</v>
      </c>
      <c r="AV96" s="31">
        <v>207.69768889105023</v>
      </c>
      <c r="AW96" s="31">
        <v>201.17549861911766</v>
      </c>
      <c r="AX96" s="31">
        <v>182.35944486627758</v>
      </c>
      <c r="AY96" s="31">
        <v>198.23252811706209</v>
      </c>
      <c r="AZ96" s="31">
        <v>156.22334326316579</v>
      </c>
      <c r="BA96" s="31">
        <v>181.89530003803341</v>
      </c>
      <c r="BB96" s="31">
        <v>221.48198948273185</v>
      </c>
      <c r="BC96" s="31">
        <v>224.53073886714535</v>
      </c>
      <c r="BD96" s="31">
        <v>139.55332086330569</v>
      </c>
      <c r="BE96" s="31">
        <v>183.6873956494311</v>
      </c>
      <c r="BF96" s="31">
        <v>215.87277368913456</v>
      </c>
      <c r="BG96" s="31">
        <v>212.10353617226602</v>
      </c>
      <c r="BH96" s="32">
        <v>178.69809758188057</v>
      </c>
    </row>
    <row r="97" spans="2:60" ht="15" customHeight="1">
      <c r="B97" s="6" t="s">
        <v>104</v>
      </c>
      <c r="C97" s="34">
        <v>113.44417143874476</v>
      </c>
      <c r="D97" s="34">
        <v>111.21468016495034</v>
      </c>
      <c r="E97" s="34">
        <v>103.48290760947766</v>
      </c>
      <c r="F97" s="34">
        <v>126.39503328501966</v>
      </c>
      <c r="G97" s="34">
        <v>92.404744222367171</v>
      </c>
      <c r="H97" s="34">
        <v>113.97237191772217</v>
      </c>
      <c r="I97" s="34">
        <v>127.2069062079624</v>
      </c>
      <c r="J97" s="34">
        <v>139.030495631034</v>
      </c>
      <c r="K97" s="34">
        <v>107.79141750098307</v>
      </c>
      <c r="L97" s="34">
        <v>107.14991345908258</v>
      </c>
      <c r="M97" s="34">
        <v>138.78681460161599</v>
      </c>
      <c r="N97" s="34">
        <v>123.37888205636199</v>
      </c>
      <c r="O97" s="34">
        <v>106.3712043865405</v>
      </c>
      <c r="P97" s="34">
        <v>112.12857627165893</v>
      </c>
      <c r="Q97" s="34">
        <v>111.5079104738184</v>
      </c>
      <c r="R97" s="34">
        <v>90.351873598263737</v>
      </c>
      <c r="S97" s="34">
        <v>111.87239649681526</v>
      </c>
      <c r="T97" s="35">
        <v>110.69788159368149</v>
      </c>
      <c r="V97" s="6" t="s">
        <v>104</v>
      </c>
      <c r="W97" s="34">
        <v>95.525738694882975</v>
      </c>
      <c r="X97" s="34">
        <v>95.072368280154024</v>
      </c>
      <c r="Y97" s="34">
        <v>86.63450125189199</v>
      </c>
      <c r="Z97" s="34">
        <v>102.78720693623183</v>
      </c>
      <c r="AA97" s="34">
        <v>78.971393095157325</v>
      </c>
      <c r="AB97" s="34">
        <v>90.794485198797972</v>
      </c>
      <c r="AC97" s="34">
        <v>100.41495328172817</v>
      </c>
      <c r="AD97" s="34">
        <v>109.90357055529653</v>
      </c>
      <c r="AE97" s="34">
        <v>86.574226739902031</v>
      </c>
      <c r="AF97" s="34">
        <v>93.893709079460379</v>
      </c>
      <c r="AG97" s="34">
        <v>115.13165709321318</v>
      </c>
      <c r="AH97" s="34">
        <v>92.629324170312501</v>
      </c>
      <c r="AI97" s="34">
        <v>91.96154786115342</v>
      </c>
      <c r="AJ97" s="34">
        <v>100.58464822401538</v>
      </c>
      <c r="AK97" s="34">
        <v>91.856720937487026</v>
      </c>
      <c r="AL97" s="34">
        <v>83.954908425305447</v>
      </c>
      <c r="AM97" s="34">
        <v>104.28079294177432</v>
      </c>
      <c r="AN97" s="35">
        <v>92.582442552367795</v>
      </c>
      <c r="AP97" s="6" t="s">
        <v>104</v>
      </c>
      <c r="AQ97" s="34">
        <v>157.56519409966509</v>
      </c>
      <c r="AR97" s="34">
        <v>215.18816849674946</v>
      </c>
      <c r="AS97" s="34">
        <v>193.14286745475965</v>
      </c>
      <c r="AT97" s="34">
        <v>232.67494041661828</v>
      </c>
      <c r="AU97" s="34">
        <v>135.28331164132317</v>
      </c>
      <c r="AV97" s="34">
        <v>213.95269912189065</v>
      </c>
      <c r="AW97" s="34">
        <v>197.56669439977668</v>
      </c>
      <c r="AX97" s="34">
        <v>183.05605242434376</v>
      </c>
      <c r="AY97" s="34">
        <v>204.89244150966132</v>
      </c>
      <c r="AZ97" s="34">
        <v>154.37785578768276</v>
      </c>
      <c r="BA97" s="34">
        <v>178.93109999396464</v>
      </c>
      <c r="BB97" s="34">
        <v>223.3794309208962</v>
      </c>
      <c r="BC97" s="34">
        <v>233.52046549265643</v>
      </c>
      <c r="BD97" s="34">
        <v>135.10677770909538</v>
      </c>
      <c r="BE97" s="34">
        <v>204.36350249371608</v>
      </c>
      <c r="BF97" s="34">
        <v>224.38591026290945</v>
      </c>
      <c r="BG97" s="34">
        <v>191.62897521093475</v>
      </c>
      <c r="BH97" s="35">
        <v>179.23837103649134</v>
      </c>
    </row>
    <row r="98" spans="2:60" ht="15" customHeight="1">
      <c r="B98" s="4" t="s">
        <v>105</v>
      </c>
      <c r="C98" s="31">
        <v>112.4874679761636</v>
      </c>
      <c r="D98" s="31">
        <v>107.25874334350077</v>
      </c>
      <c r="E98" s="31">
        <v>101.03817685706265</v>
      </c>
      <c r="F98" s="31">
        <v>125.3897194409724</v>
      </c>
      <c r="G98" s="31">
        <v>90.856584793978527</v>
      </c>
      <c r="H98" s="31">
        <v>113.49363634213744</v>
      </c>
      <c r="I98" s="31">
        <v>125.88608518832841</v>
      </c>
      <c r="J98" s="31">
        <v>134.97233475348926</v>
      </c>
      <c r="K98" s="31">
        <v>107.07136896529592</v>
      </c>
      <c r="L98" s="31">
        <v>106.75921909830201</v>
      </c>
      <c r="M98" s="31">
        <v>137.22094008021307</v>
      </c>
      <c r="N98" s="31">
        <v>124.23155729233535</v>
      </c>
      <c r="O98" s="31">
        <v>106.38521908958133</v>
      </c>
      <c r="P98" s="31">
        <v>110.76525864970826</v>
      </c>
      <c r="Q98" s="31">
        <v>108.4452906543895</v>
      </c>
      <c r="R98" s="31">
        <v>90.424251041353386</v>
      </c>
      <c r="S98" s="31">
        <v>112.27545313040991</v>
      </c>
      <c r="T98" s="32">
        <v>109.847286988279</v>
      </c>
      <c r="V98" s="4" t="s">
        <v>105</v>
      </c>
      <c r="W98" s="31">
        <v>95.539951783257877</v>
      </c>
      <c r="X98" s="31">
        <v>93.245256309363626</v>
      </c>
      <c r="Y98" s="31">
        <v>87.72568796129481</v>
      </c>
      <c r="Z98" s="31">
        <v>102.07803827606007</v>
      </c>
      <c r="AA98" s="31">
        <v>77.418430049271706</v>
      </c>
      <c r="AB98" s="31">
        <v>92.167451774309157</v>
      </c>
      <c r="AC98" s="31">
        <v>99.025923973226512</v>
      </c>
      <c r="AD98" s="31">
        <v>108.32577754057066</v>
      </c>
      <c r="AE98" s="31">
        <v>86.546961107742064</v>
      </c>
      <c r="AF98" s="31">
        <v>94.08498753140573</v>
      </c>
      <c r="AG98" s="31">
        <v>113.04370041212769</v>
      </c>
      <c r="AH98" s="31">
        <v>91.744382658788723</v>
      </c>
      <c r="AI98" s="31">
        <v>92.344545592348595</v>
      </c>
      <c r="AJ98" s="31">
        <v>100.08376580208487</v>
      </c>
      <c r="AK98" s="31">
        <v>92.323626185504921</v>
      </c>
      <c r="AL98" s="31">
        <v>83.760356698487598</v>
      </c>
      <c r="AM98" s="31">
        <v>103.73614477827506</v>
      </c>
      <c r="AN98" s="32">
        <v>92.459473752354754</v>
      </c>
      <c r="AP98" s="4" t="s">
        <v>105</v>
      </c>
      <c r="AQ98" s="31">
        <v>156.39429425227033</v>
      </c>
      <c r="AR98" s="31">
        <v>204.70180424901829</v>
      </c>
      <c r="AS98" s="31">
        <v>183.63660765997</v>
      </c>
      <c r="AT98" s="31">
        <v>225.92917521281063</v>
      </c>
      <c r="AU98" s="31">
        <v>137.22342121422182</v>
      </c>
      <c r="AV98" s="31">
        <v>206.92597001162122</v>
      </c>
      <c r="AW98" s="31">
        <v>197.96042702091052</v>
      </c>
      <c r="AX98" s="31">
        <v>177.52031389902092</v>
      </c>
      <c r="AY98" s="31">
        <v>196.86820902813187</v>
      </c>
      <c r="AZ98" s="31">
        <v>153.86496002994318</v>
      </c>
      <c r="BA98" s="31">
        <v>177.65998334582477</v>
      </c>
      <c r="BB98" s="31">
        <v>223.76194798517784</v>
      </c>
      <c r="BC98" s="31">
        <v>222.27446605993305</v>
      </c>
      <c r="BD98" s="31">
        <v>133.46264810691392</v>
      </c>
      <c r="BE98" s="31">
        <v>185.62152042684468</v>
      </c>
      <c r="BF98" s="31">
        <v>215.61543673236102</v>
      </c>
      <c r="BG98" s="31">
        <v>198.43807421866595</v>
      </c>
      <c r="BH98" s="32">
        <v>176.55570121858068</v>
      </c>
    </row>
    <row r="99" spans="2:60" ht="15" customHeight="1">
      <c r="B99" s="6" t="s">
        <v>106</v>
      </c>
      <c r="C99" s="34">
        <v>112.13147457175116</v>
      </c>
      <c r="D99" s="34">
        <v>111.13181520789635</v>
      </c>
      <c r="E99" s="34">
        <v>101.70453150049775</v>
      </c>
      <c r="F99" s="34">
        <v>122.36513929734694</v>
      </c>
      <c r="G99" s="34">
        <v>96.651416329490289</v>
      </c>
      <c r="H99" s="34">
        <v>112.6551337451635</v>
      </c>
      <c r="I99" s="34">
        <v>126.55968281487249</v>
      </c>
      <c r="J99" s="34">
        <v>136.08542812042782</v>
      </c>
      <c r="K99" s="34">
        <v>108.12162172199142</v>
      </c>
      <c r="L99" s="34">
        <v>107.36165676572944</v>
      </c>
      <c r="M99" s="34">
        <v>140.27179817194045</v>
      </c>
      <c r="N99" s="34">
        <v>124.75526942850149</v>
      </c>
      <c r="O99" s="34">
        <v>109.72271639013066</v>
      </c>
      <c r="P99" s="34">
        <v>109.618636821153</v>
      </c>
      <c r="Q99" s="34">
        <v>108.74039391983474</v>
      </c>
      <c r="R99" s="34">
        <v>90.592637910345573</v>
      </c>
      <c r="S99" s="34">
        <v>118.29091514375858</v>
      </c>
      <c r="T99" s="35">
        <v>111.09949369203649</v>
      </c>
      <c r="V99" s="6" t="s">
        <v>106</v>
      </c>
      <c r="W99" s="34">
        <v>95.784125001269999</v>
      </c>
      <c r="X99" s="34">
        <v>94.237799231232216</v>
      </c>
      <c r="Y99" s="34">
        <v>88.498149451954305</v>
      </c>
      <c r="Z99" s="34">
        <v>101.59370155039404</v>
      </c>
      <c r="AA99" s="34">
        <v>81.623184769543684</v>
      </c>
      <c r="AB99" s="34">
        <v>91.250628639246614</v>
      </c>
      <c r="AC99" s="34">
        <v>98.970804485467738</v>
      </c>
      <c r="AD99" s="34">
        <v>109.96036369288525</v>
      </c>
      <c r="AE99" s="34">
        <v>88.087793056290934</v>
      </c>
      <c r="AF99" s="34">
        <v>94.250519266648197</v>
      </c>
      <c r="AG99" s="34">
        <v>116.85931556768317</v>
      </c>
      <c r="AH99" s="34">
        <v>93.182353803912022</v>
      </c>
      <c r="AI99" s="34">
        <v>93.97627002879436</v>
      </c>
      <c r="AJ99" s="34">
        <v>100.4622680252556</v>
      </c>
      <c r="AK99" s="34">
        <v>93.28010091324451</v>
      </c>
      <c r="AL99" s="34">
        <v>83.448163054043548</v>
      </c>
      <c r="AM99" s="34">
        <v>108.01841392660283</v>
      </c>
      <c r="AN99" s="35">
        <v>93.65883091654932</v>
      </c>
      <c r="AP99" s="6" t="s">
        <v>106</v>
      </c>
      <c r="AQ99" s="34">
        <v>154.63416136314143</v>
      </c>
      <c r="AR99" s="34">
        <v>211.90217740514376</v>
      </c>
      <c r="AS99" s="34">
        <v>186.88518918579243</v>
      </c>
      <c r="AT99" s="34">
        <v>205.44603772860202</v>
      </c>
      <c r="AU99" s="34">
        <v>142.57205772384455</v>
      </c>
      <c r="AV99" s="34">
        <v>208.70223708863674</v>
      </c>
      <c r="AW99" s="34">
        <v>204.86735803207856</v>
      </c>
      <c r="AX99" s="34">
        <v>181.3925815697859</v>
      </c>
      <c r="AY99" s="34">
        <v>193.62125437825694</v>
      </c>
      <c r="AZ99" s="34">
        <v>153.21327521610138</v>
      </c>
      <c r="BA99" s="34">
        <v>188.89468315566774</v>
      </c>
      <c r="BB99" s="34">
        <v>222.28503328528507</v>
      </c>
      <c r="BC99" s="34">
        <v>224.09228488103201</v>
      </c>
      <c r="BD99" s="34">
        <v>128.89439960488852</v>
      </c>
      <c r="BE99" s="34">
        <v>188.4016213588944</v>
      </c>
      <c r="BF99" s="34">
        <v>207.88927034878159</v>
      </c>
      <c r="BG99" s="34">
        <v>218.21102326105623</v>
      </c>
      <c r="BH99" s="35">
        <v>175.82475019974251</v>
      </c>
    </row>
    <row r="100" spans="2:60" ht="15" customHeight="1">
      <c r="B100" s="4" t="s">
        <v>107</v>
      </c>
      <c r="C100" s="31">
        <v>113.30260364312664</v>
      </c>
      <c r="D100" s="31">
        <v>112.91159343170243</v>
      </c>
      <c r="E100" s="31">
        <v>101.051799446274</v>
      </c>
      <c r="F100" s="31">
        <v>122.30653345070932</v>
      </c>
      <c r="G100" s="31">
        <v>99.129099071366838</v>
      </c>
      <c r="H100" s="31">
        <v>111.65479220771324</v>
      </c>
      <c r="I100" s="31">
        <v>126.56940946876763</v>
      </c>
      <c r="J100" s="31">
        <v>136.87275818242645</v>
      </c>
      <c r="K100" s="31">
        <v>108.02426426231159</v>
      </c>
      <c r="L100" s="31">
        <v>107.07242159269724</v>
      </c>
      <c r="M100" s="31">
        <v>138.77788171321347</v>
      </c>
      <c r="N100" s="31">
        <v>122.83915074938733</v>
      </c>
      <c r="O100" s="31">
        <v>110.60578226437548</v>
      </c>
      <c r="P100" s="31">
        <v>110.490204758505</v>
      </c>
      <c r="Q100" s="31">
        <v>110.85644832565556</v>
      </c>
      <c r="R100" s="31">
        <v>89.454833867422394</v>
      </c>
      <c r="S100" s="31">
        <v>116.58305818342514</v>
      </c>
      <c r="T100" s="32">
        <v>111.58216164378517</v>
      </c>
      <c r="V100" s="4" t="s">
        <v>107</v>
      </c>
      <c r="W100" s="31">
        <v>96.102578120911446</v>
      </c>
      <c r="X100" s="31">
        <v>95.005847664831606</v>
      </c>
      <c r="Y100" s="31">
        <v>86.885565812669654</v>
      </c>
      <c r="Z100" s="31">
        <v>102.05024963212013</v>
      </c>
      <c r="AA100" s="31">
        <v>84.678220404686201</v>
      </c>
      <c r="AB100" s="31">
        <v>89.70154344032062</v>
      </c>
      <c r="AC100" s="31">
        <v>101.40107486218649</v>
      </c>
      <c r="AD100" s="31">
        <v>111.38540893070724</v>
      </c>
      <c r="AE100" s="31">
        <v>87.375113361473595</v>
      </c>
      <c r="AF100" s="31">
        <v>94.002398998748504</v>
      </c>
      <c r="AG100" s="31">
        <v>116.92090201744087</v>
      </c>
      <c r="AH100" s="31">
        <v>91.890625688377213</v>
      </c>
      <c r="AI100" s="31">
        <v>93.915239988615099</v>
      </c>
      <c r="AJ100" s="31">
        <v>100.88810672841957</v>
      </c>
      <c r="AK100" s="31">
        <v>91.116786654525882</v>
      </c>
      <c r="AL100" s="31">
        <v>82.967567448354927</v>
      </c>
      <c r="AM100" s="31">
        <v>106.43464262303848</v>
      </c>
      <c r="AN100" s="32">
        <v>93.723583311159686</v>
      </c>
      <c r="AP100" s="4" t="s">
        <v>107</v>
      </c>
      <c r="AQ100" s="31">
        <v>155.40546313048742</v>
      </c>
      <c r="AR100" s="31">
        <v>210.06196157676592</v>
      </c>
      <c r="AS100" s="31">
        <v>183.18382363781939</v>
      </c>
      <c r="AT100" s="31">
        <v>195.58986096040897</v>
      </c>
      <c r="AU100" s="31">
        <v>146.44872011068608</v>
      </c>
      <c r="AV100" s="31">
        <v>198.35782946983861</v>
      </c>
      <c r="AW100" s="31">
        <v>197.3059773528316</v>
      </c>
      <c r="AX100" s="31">
        <v>179.60549581233761</v>
      </c>
      <c r="AY100" s="31">
        <v>191.05863134573426</v>
      </c>
      <c r="AZ100" s="31">
        <v>148.653494167406</v>
      </c>
      <c r="BA100" s="31">
        <v>183.24267947808036</v>
      </c>
      <c r="BB100" s="31">
        <v>214.82381230240014</v>
      </c>
      <c r="BC100" s="31">
        <v>224.88206187383085</v>
      </c>
      <c r="BD100" s="31">
        <v>130.02733284372189</v>
      </c>
      <c r="BE100" s="31">
        <v>194.40736298399509</v>
      </c>
      <c r="BF100" s="31">
        <v>187.03670593606014</v>
      </c>
      <c r="BG100" s="31">
        <v>218.45703043489218</v>
      </c>
      <c r="BH100" s="32">
        <v>173.72707093046083</v>
      </c>
    </row>
    <row r="101" spans="2:60" ht="15" customHeight="1">
      <c r="B101" s="6" t="s">
        <v>108</v>
      </c>
      <c r="C101" s="34">
        <v>118.75608811477042</v>
      </c>
      <c r="D101" s="34">
        <v>125.27141838830342</v>
      </c>
      <c r="E101" s="34">
        <v>104.92509608008815</v>
      </c>
      <c r="F101" s="34">
        <v>126.85796178708108</v>
      </c>
      <c r="G101" s="34">
        <v>105.63667883735116</v>
      </c>
      <c r="H101" s="34">
        <v>117.81545522333074</v>
      </c>
      <c r="I101" s="34">
        <v>132.47916140119543</v>
      </c>
      <c r="J101" s="34">
        <v>142.64703146705631</v>
      </c>
      <c r="K101" s="34">
        <v>110.59373152777057</v>
      </c>
      <c r="L101" s="34">
        <v>112.77817925731601</v>
      </c>
      <c r="M101" s="34">
        <v>141.07469543533458</v>
      </c>
      <c r="N101" s="34">
        <v>128.85117376103423</v>
      </c>
      <c r="O101" s="34">
        <v>118.01311317402168</v>
      </c>
      <c r="P101" s="34">
        <v>114.86016560596916</v>
      </c>
      <c r="Q101" s="34">
        <v>115.78738821452583</v>
      </c>
      <c r="R101" s="34">
        <v>92.845714337489696</v>
      </c>
      <c r="S101" s="34">
        <v>121.3441024905225</v>
      </c>
      <c r="T101" s="35">
        <v>117.06019210149192</v>
      </c>
      <c r="V101" s="6" t="s">
        <v>108</v>
      </c>
      <c r="W101" s="34">
        <v>100.03972481937124</v>
      </c>
      <c r="X101" s="34">
        <v>101.10298004664963</v>
      </c>
      <c r="Y101" s="34">
        <v>87.906300977528659</v>
      </c>
      <c r="Z101" s="34">
        <v>102.97301364363869</v>
      </c>
      <c r="AA101" s="34">
        <v>87.057450469371361</v>
      </c>
      <c r="AB101" s="34">
        <v>92.743475476385996</v>
      </c>
      <c r="AC101" s="34">
        <v>103.11331814196366</v>
      </c>
      <c r="AD101" s="34">
        <v>114.3721374198285</v>
      </c>
      <c r="AE101" s="34">
        <v>88.369467405126485</v>
      </c>
      <c r="AF101" s="34">
        <v>97.028115766761459</v>
      </c>
      <c r="AG101" s="34">
        <v>116.66101859087917</v>
      </c>
      <c r="AH101" s="34">
        <v>95.084906299996177</v>
      </c>
      <c r="AI101" s="34">
        <v>99.51952795135422</v>
      </c>
      <c r="AJ101" s="34">
        <v>101.62543988867317</v>
      </c>
      <c r="AK101" s="34">
        <v>93.5211858985448</v>
      </c>
      <c r="AL101" s="34">
        <v>83.115606189217388</v>
      </c>
      <c r="AM101" s="34">
        <v>108.80179028744625</v>
      </c>
      <c r="AN101" s="35">
        <v>96.652710499617129</v>
      </c>
      <c r="AP101" s="6" t="s">
        <v>108</v>
      </c>
      <c r="AQ101" s="34">
        <v>161.53289235676735</v>
      </c>
      <c r="AR101" s="34">
        <v>223.75057762715585</v>
      </c>
      <c r="AS101" s="34">
        <v>183.86344059539087</v>
      </c>
      <c r="AT101" s="34">
        <v>207.0245166801059</v>
      </c>
      <c r="AU101" s="34">
        <v>157.32253618247125</v>
      </c>
      <c r="AV101" s="34">
        <v>204.86134797604009</v>
      </c>
      <c r="AW101" s="34">
        <v>199.86678700704559</v>
      </c>
      <c r="AX101" s="34">
        <v>184.2805023214801</v>
      </c>
      <c r="AY101" s="34">
        <v>184.95875178300957</v>
      </c>
      <c r="AZ101" s="34">
        <v>155.92603309602569</v>
      </c>
      <c r="BA101" s="34">
        <v>185.08428777841036</v>
      </c>
      <c r="BB101" s="34">
        <v>211.21057678550065</v>
      </c>
      <c r="BC101" s="34">
        <v>226.85209102040017</v>
      </c>
      <c r="BD101" s="34">
        <v>139.15319984837308</v>
      </c>
      <c r="BE101" s="34">
        <v>198.72534833895671</v>
      </c>
      <c r="BF101" s="34">
        <v>205.20866974093431</v>
      </c>
      <c r="BG101" s="34">
        <v>210.38241702041702</v>
      </c>
      <c r="BH101" s="35">
        <v>178.90768194935774</v>
      </c>
    </row>
    <row r="102" spans="2:60" ht="15" customHeight="1">
      <c r="B102" s="4" t="s">
        <v>115</v>
      </c>
      <c r="C102" s="31">
        <v>119.77300062290834</v>
      </c>
      <c r="D102" s="31">
        <v>120.96624232987824</v>
      </c>
      <c r="E102" s="31">
        <v>108.81132414781278</v>
      </c>
      <c r="F102" s="31">
        <v>131.62631714687032</v>
      </c>
      <c r="G102" s="31">
        <v>102.74820545688986</v>
      </c>
      <c r="H102" s="31">
        <v>118.90799828440133</v>
      </c>
      <c r="I102" s="31">
        <v>132.94691202478177</v>
      </c>
      <c r="J102" s="31">
        <v>141.50886597676345</v>
      </c>
      <c r="K102" s="31">
        <v>111.48081213464617</v>
      </c>
      <c r="L102" s="31">
        <v>111.90044750256719</v>
      </c>
      <c r="M102" s="31">
        <v>143.48492443405007</v>
      </c>
      <c r="N102" s="31">
        <v>129.45034490356275</v>
      </c>
      <c r="O102" s="31">
        <v>114.71303004904824</v>
      </c>
      <c r="P102" s="31">
        <v>113.31821166900534</v>
      </c>
      <c r="Q102" s="31">
        <v>115.08908251969602</v>
      </c>
      <c r="R102" s="31">
        <v>94.202084774275249</v>
      </c>
      <c r="S102" s="31">
        <v>122.56684605094084</v>
      </c>
      <c r="T102" s="32">
        <v>116.95024377846936</v>
      </c>
      <c r="V102" s="4" t="s">
        <v>115</v>
      </c>
      <c r="W102" s="31">
        <v>100.71954098798356</v>
      </c>
      <c r="X102" s="31">
        <v>97.972507951444413</v>
      </c>
      <c r="Y102" s="31">
        <v>88.637766054278345</v>
      </c>
      <c r="Z102" s="31">
        <v>100.7215515010015</v>
      </c>
      <c r="AA102" s="31">
        <v>83.923513541096611</v>
      </c>
      <c r="AB102" s="31">
        <v>92.832209939516716</v>
      </c>
      <c r="AC102" s="31">
        <v>102.73271859719274</v>
      </c>
      <c r="AD102" s="31">
        <v>114.5260729407596</v>
      </c>
      <c r="AE102" s="31">
        <v>88.400677860565153</v>
      </c>
      <c r="AF102" s="31">
        <v>96.284300815222267</v>
      </c>
      <c r="AG102" s="31">
        <v>116.63376505469466</v>
      </c>
      <c r="AH102" s="31">
        <v>93.102985182655388</v>
      </c>
      <c r="AI102" s="31">
        <v>97.160311961324638</v>
      </c>
      <c r="AJ102" s="31">
        <v>100.4186560286871</v>
      </c>
      <c r="AK102" s="31">
        <v>91.999769916418018</v>
      </c>
      <c r="AL102" s="31">
        <v>83.270843319245003</v>
      </c>
      <c r="AM102" s="31">
        <v>107.60908633806075</v>
      </c>
      <c r="AN102" s="32">
        <v>96.050464262859649</v>
      </c>
      <c r="AP102" s="4" t="s">
        <v>115</v>
      </c>
      <c r="AQ102" s="31">
        <v>166.25192989965123</v>
      </c>
      <c r="AR102" s="31">
        <v>211.29367544286347</v>
      </c>
      <c r="AS102" s="31">
        <v>194.29492309188981</v>
      </c>
      <c r="AT102" s="31">
        <v>222.33015851017126</v>
      </c>
      <c r="AU102" s="31">
        <v>155.04716652861327</v>
      </c>
      <c r="AV102" s="31">
        <v>202.69341624497611</v>
      </c>
      <c r="AW102" s="31">
        <v>198.28256514783581</v>
      </c>
      <c r="AX102" s="31">
        <v>180.20002525933523</v>
      </c>
      <c r="AY102" s="31">
        <v>186.71248163791941</v>
      </c>
      <c r="AZ102" s="31">
        <v>154.40420431282766</v>
      </c>
      <c r="BA102" s="31">
        <v>191.20014531190665</v>
      </c>
      <c r="BB102" s="31">
        <v>217.36715615343633</v>
      </c>
      <c r="BC102" s="31">
        <v>219.30502768225105</v>
      </c>
      <c r="BD102" s="31">
        <v>136.90642444349493</v>
      </c>
      <c r="BE102" s="31">
        <v>197.43050227819307</v>
      </c>
      <c r="BF102" s="31">
        <v>219.52728211727867</v>
      </c>
      <c r="BG102" s="31">
        <v>225.05498031521503</v>
      </c>
      <c r="BH102" s="32">
        <v>179.66099575884971</v>
      </c>
    </row>
    <row r="103" spans="2:60" ht="15" customHeight="1">
      <c r="B103" s="6" t="s">
        <v>116</v>
      </c>
      <c r="C103" s="34">
        <v>117.70740828218391</v>
      </c>
      <c r="D103" s="34">
        <v>116.01730947194108</v>
      </c>
      <c r="E103" s="34">
        <v>104.19543378006107</v>
      </c>
      <c r="F103" s="34">
        <v>130.62664256710434</v>
      </c>
      <c r="G103" s="34">
        <v>99.031697316067877</v>
      </c>
      <c r="H103" s="34">
        <v>116.32511117308002</v>
      </c>
      <c r="I103" s="34">
        <v>128.79672613330567</v>
      </c>
      <c r="J103" s="34">
        <v>140.42996576916235</v>
      </c>
      <c r="K103" s="34">
        <v>106.87086563259989</v>
      </c>
      <c r="L103" s="34">
        <v>107.92766853531818</v>
      </c>
      <c r="M103" s="34">
        <v>139.04495505592016</v>
      </c>
      <c r="N103" s="34">
        <v>126.79092698694586</v>
      </c>
      <c r="O103" s="34">
        <v>110.20224205782741</v>
      </c>
      <c r="P103" s="34">
        <v>110.03564338346068</v>
      </c>
      <c r="Q103" s="34">
        <v>116.20521068117084</v>
      </c>
      <c r="R103" s="34">
        <v>90.917019012297985</v>
      </c>
      <c r="S103" s="34">
        <v>123.26216785256442</v>
      </c>
      <c r="T103" s="35">
        <v>113.45221955376122</v>
      </c>
      <c r="V103" s="6" t="s">
        <v>116</v>
      </c>
      <c r="W103" s="34">
        <v>100.10026779990665</v>
      </c>
      <c r="X103" s="34">
        <v>97.658946446913959</v>
      </c>
      <c r="Y103" s="34">
        <v>88.23966008255799</v>
      </c>
      <c r="Z103" s="34">
        <v>102.3992613640138</v>
      </c>
      <c r="AA103" s="34">
        <v>81.641969393990323</v>
      </c>
      <c r="AB103" s="34">
        <v>91.595241740135009</v>
      </c>
      <c r="AC103" s="34">
        <v>101.59740548269515</v>
      </c>
      <c r="AD103" s="34">
        <v>112.72192131280083</v>
      </c>
      <c r="AE103" s="34">
        <v>86.648574705122698</v>
      </c>
      <c r="AF103" s="34">
        <v>93.516526068636836</v>
      </c>
      <c r="AG103" s="34">
        <v>119.43728239644484</v>
      </c>
      <c r="AH103" s="34">
        <v>92.273646203979752</v>
      </c>
      <c r="AI103" s="34">
        <v>94.256659139711033</v>
      </c>
      <c r="AJ103" s="34">
        <v>97.757346328729497</v>
      </c>
      <c r="AK103" s="34">
        <v>91.036968692550545</v>
      </c>
      <c r="AL103" s="34">
        <v>81.958783514238647</v>
      </c>
      <c r="AM103" s="34">
        <v>110.026454345933</v>
      </c>
      <c r="AN103" s="35">
        <v>94.429577481724053</v>
      </c>
      <c r="AP103" s="6" t="s">
        <v>116</v>
      </c>
      <c r="AQ103" s="34">
        <v>163.14939265675108</v>
      </c>
      <c r="AR103" s="34">
        <v>199.11797380613339</v>
      </c>
      <c r="AS103" s="34">
        <v>179.06587955988542</v>
      </c>
      <c r="AT103" s="34">
        <v>219.97296246667869</v>
      </c>
      <c r="AU103" s="34">
        <v>151.19927203751757</v>
      </c>
      <c r="AV103" s="34">
        <v>200.9703896052265</v>
      </c>
      <c r="AW103" s="34">
        <v>197.00730699057601</v>
      </c>
      <c r="AX103" s="34">
        <v>182.46647970619119</v>
      </c>
      <c r="AY103" s="34">
        <v>183.80127742340076</v>
      </c>
      <c r="AZ103" s="34">
        <v>150.43655357839484</v>
      </c>
      <c r="BA103" s="34">
        <v>176.61331981558183</v>
      </c>
      <c r="BB103" s="34">
        <v>215.62590157331366</v>
      </c>
      <c r="BC103" s="34">
        <v>212.42054812500749</v>
      </c>
      <c r="BD103" s="34">
        <v>132.34890498978316</v>
      </c>
      <c r="BE103" s="34">
        <v>204.94310246255961</v>
      </c>
      <c r="BF103" s="34">
        <v>207.35999588128325</v>
      </c>
      <c r="BG103" s="34">
        <v>217.82878844585733</v>
      </c>
      <c r="BH103" s="35">
        <v>174.73757376709639</v>
      </c>
    </row>
    <row r="104" spans="2:60" ht="15" customHeight="1">
      <c r="B104" s="4" t="s">
        <v>129</v>
      </c>
      <c r="C104" s="31">
        <v>117.12539367977276</v>
      </c>
      <c r="D104" s="31">
        <v>115.33301541330927</v>
      </c>
      <c r="E104" s="31">
        <v>103.71401912161518</v>
      </c>
      <c r="F104" s="31">
        <v>121.68898168758109</v>
      </c>
      <c r="G104" s="31">
        <v>97.585070553237088</v>
      </c>
      <c r="H104" s="31">
        <v>109.30271770985259</v>
      </c>
      <c r="I104" s="31">
        <v>126.69543775320017</v>
      </c>
      <c r="J104" s="31">
        <v>137.45979055827559</v>
      </c>
      <c r="K104" s="31">
        <v>104.70879466497367</v>
      </c>
      <c r="L104" s="31">
        <v>105.79725114921474</v>
      </c>
      <c r="M104" s="31">
        <v>135.43373777540452</v>
      </c>
      <c r="N104" s="31">
        <v>125.05560034711408</v>
      </c>
      <c r="O104" s="31">
        <v>108.05752789677051</v>
      </c>
      <c r="P104" s="31">
        <v>108.1631910013719</v>
      </c>
      <c r="Q104" s="31">
        <v>108.41711632419863</v>
      </c>
      <c r="R104" s="31">
        <v>89.166132911394243</v>
      </c>
      <c r="S104" s="31">
        <v>114.89178469123601</v>
      </c>
      <c r="T104" s="32">
        <v>111.4919501568704</v>
      </c>
      <c r="V104" s="4" t="s">
        <v>129</v>
      </c>
      <c r="W104" s="31">
        <v>99.035447224024779</v>
      </c>
      <c r="X104" s="31">
        <v>96.876682482259994</v>
      </c>
      <c r="Y104" s="31">
        <v>90.004366313249605</v>
      </c>
      <c r="Z104" s="31">
        <v>100.05105812025359</v>
      </c>
      <c r="AA104" s="31">
        <v>82.396753405787408</v>
      </c>
      <c r="AB104" s="31">
        <v>89.315346448852026</v>
      </c>
      <c r="AC104" s="31">
        <v>100.49926702211489</v>
      </c>
      <c r="AD104" s="31">
        <v>110.51735816914116</v>
      </c>
      <c r="AE104" s="31">
        <v>85.68941670845264</v>
      </c>
      <c r="AF104" s="31">
        <v>92.842397941166567</v>
      </c>
      <c r="AG104" s="31">
        <v>117.37924659346932</v>
      </c>
      <c r="AH104" s="31">
        <v>92.326562347627217</v>
      </c>
      <c r="AI104" s="31">
        <v>93.624367820217103</v>
      </c>
      <c r="AJ104" s="31">
        <v>96.44603411324924</v>
      </c>
      <c r="AK104" s="31">
        <v>87.542453224494409</v>
      </c>
      <c r="AL104" s="31">
        <v>81.970027243729774</v>
      </c>
      <c r="AM104" s="31">
        <v>104.10903618325972</v>
      </c>
      <c r="AN104" s="32">
        <v>93.678024563506014</v>
      </c>
      <c r="AP104" s="4" t="s">
        <v>129</v>
      </c>
      <c r="AQ104" s="31">
        <v>164.61612913107032</v>
      </c>
      <c r="AR104" s="31">
        <v>206.06987496724003</v>
      </c>
      <c r="AS104" s="31">
        <v>174.96756734783801</v>
      </c>
      <c r="AT104" s="31">
        <v>204.80628230782483</v>
      </c>
      <c r="AU104" s="31">
        <v>145.69405953471232</v>
      </c>
      <c r="AV104" s="31">
        <v>194.85362741570773</v>
      </c>
      <c r="AW104" s="31">
        <v>196.8177392318992</v>
      </c>
      <c r="AX104" s="31">
        <v>184.41142044037292</v>
      </c>
      <c r="AY104" s="31">
        <v>183.07392498451975</v>
      </c>
      <c r="AZ104" s="31">
        <v>146.07275898486989</v>
      </c>
      <c r="BA104" s="31">
        <v>173.64892883560233</v>
      </c>
      <c r="BB104" s="31">
        <v>216.27055757134235</v>
      </c>
      <c r="BC104" s="31">
        <v>215.39687841428773</v>
      </c>
      <c r="BD104" s="31">
        <v>131.23536707819383</v>
      </c>
      <c r="BE104" s="31">
        <v>194.49660193659142</v>
      </c>
      <c r="BF104" s="31">
        <v>189.38569307349701</v>
      </c>
      <c r="BG104" s="31">
        <v>197.73313514768768</v>
      </c>
      <c r="BH104" s="32">
        <v>172.46680091942824</v>
      </c>
    </row>
    <row r="105" spans="2:60" ht="6.65" customHeight="1"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</row>
    <row r="106" spans="2:60" ht="19.5" customHeight="1">
      <c r="B106" s="53" t="s">
        <v>131</v>
      </c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V106" s="53" t="s">
        <v>131</v>
      </c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P106" s="53" t="s">
        <v>131</v>
      </c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</row>
    <row r="107" spans="2:60" ht="6.65" customHeight="1"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</row>
    <row r="108" spans="2:60" ht="15" customHeight="1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>
      <c r="B123" s="4">
        <v>2023</v>
      </c>
      <c r="C123" s="8">
        <f t="shared" ref="C123:T123" si="122">+C104/C103-1</f>
        <v>-4.9445876933750244E-3</v>
      </c>
      <c r="D123" s="8">
        <f t="shared" si="122"/>
        <v>-5.8982065844003229E-3</v>
      </c>
      <c r="E123" s="8">
        <f t="shared" si="122"/>
        <v>-4.6203047579039813E-3</v>
      </c>
      <c r="F123" s="8">
        <f t="shared" si="122"/>
        <v>-6.8421423867890296E-2</v>
      </c>
      <c r="G123" s="8">
        <f t="shared" si="122"/>
        <v>-1.4607714520066817E-2</v>
      </c>
      <c r="H123" s="8">
        <f t="shared" si="122"/>
        <v>-6.0368680437182798E-2</v>
      </c>
      <c r="I123" s="8">
        <f t="shared" si="122"/>
        <v>-1.6314765469509274E-2</v>
      </c>
      <c r="J123" s="8">
        <f t="shared" si="122"/>
        <v>-2.1150579896666133E-2</v>
      </c>
      <c r="K123" s="8">
        <f t="shared" si="122"/>
        <v>-2.0230686397347819E-2</v>
      </c>
      <c r="L123" s="8">
        <f t="shared" si="122"/>
        <v>-1.9739307028635356E-2</v>
      </c>
      <c r="M123" s="8">
        <f t="shared" si="122"/>
        <v>-2.5971580767265467E-2</v>
      </c>
      <c r="N123" s="8">
        <f t="shared" si="122"/>
        <v>-1.3686520645207145E-2</v>
      </c>
      <c r="O123" s="8">
        <f t="shared" si="122"/>
        <v>-1.9461620027036108E-2</v>
      </c>
      <c r="P123" s="8">
        <f t="shared" si="122"/>
        <v>-1.7016780422353772E-2</v>
      </c>
      <c r="Q123" s="8">
        <f t="shared" si="122"/>
        <v>-6.7020181894770547E-2</v>
      </c>
      <c r="R123" s="8">
        <f t="shared" si="122"/>
        <v>-1.9258067630515963E-2</v>
      </c>
      <c r="S123" s="8">
        <f t="shared" si="122"/>
        <v>-6.7907155189257606E-2</v>
      </c>
      <c r="T123" s="16">
        <f t="shared" si="122"/>
        <v>-1.7278369736626553E-2</v>
      </c>
      <c r="V123" s="4">
        <v>2023</v>
      </c>
      <c r="W123" s="8">
        <f t="shared" ref="W123:AN123" si="123">+W104/W103-1</f>
        <v>-1.06375397317654E-2</v>
      </c>
      <c r="X123" s="8">
        <f t="shared" si="123"/>
        <v>-8.0101618245409512E-3</v>
      </c>
      <c r="Y123" s="8">
        <f t="shared" si="123"/>
        <v>1.9999014377894753E-2</v>
      </c>
      <c r="Z123" s="8">
        <f t="shared" si="123"/>
        <v>-2.2931837715241987E-2</v>
      </c>
      <c r="AA123" s="8">
        <f t="shared" si="123"/>
        <v>9.2450490525850526E-3</v>
      </c>
      <c r="AB123" s="8">
        <f t="shared" si="123"/>
        <v>-2.4890979574586192E-2</v>
      </c>
      <c r="AC123" s="8">
        <f t="shared" si="123"/>
        <v>-1.0808725433124389E-2</v>
      </c>
      <c r="AD123" s="8">
        <f t="shared" si="123"/>
        <v>-1.9557536972263367E-2</v>
      </c>
      <c r="AE123" s="8">
        <f t="shared" si="123"/>
        <v>-1.1069518453525773E-2</v>
      </c>
      <c r="AF123" s="8">
        <f t="shared" si="123"/>
        <v>-7.2086523720469309E-3</v>
      </c>
      <c r="AG123" s="8">
        <f t="shared" si="123"/>
        <v>-1.7231100387434695E-2</v>
      </c>
      <c r="AH123" s="8">
        <f t="shared" si="123"/>
        <v>5.734697372907771E-4</v>
      </c>
      <c r="AI123" s="8">
        <f t="shared" si="123"/>
        <v>-6.7081872545123877E-3</v>
      </c>
      <c r="AJ123" s="8">
        <f t="shared" si="123"/>
        <v>-1.3413950610634329E-2</v>
      </c>
      <c r="AK123" s="8">
        <f t="shared" si="123"/>
        <v>-3.8385674723614649E-2</v>
      </c>
      <c r="AL123" s="8">
        <f t="shared" si="123"/>
        <v>1.3718760831982202E-4</v>
      </c>
      <c r="AM123" s="8">
        <f t="shared" si="123"/>
        <v>-5.3781776372329504E-2</v>
      </c>
      <c r="AN123" s="16">
        <f t="shared" si="123"/>
        <v>-7.9588719791051643E-3</v>
      </c>
      <c r="AP123" s="4">
        <v>2023</v>
      </c>
      <c r="AQ123" s="8">
        <f t="shared" ref="AQ123:BH123" si="124">+AQ104/AQ103-1</f>
        <v>8.9901436372803456E-3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-6.8947928821712856E-2</v>
      </c>
      <c r="AU123" s="8">
        <f t="shared" si="124"/>
        <v>-3.6410310900433562E-2</v>
      </c>
      <c r="AV123" s="8">
        <f t="shared" si="124"/>
        <v>-3.0436136395685653E-2</v>
      </c>
      <c r="AW123" s="8">
        <f t="shared" si="124"/>
        <v>-9.6223719603394375E-4</v>
      </c>
      <c r="AX123" s="8">
        <f t="shared" si="124"/>
        <v>1.0659167301925621E-2</v>
      </c>
      <c r="AY123" s="8">
        <f t="shared" si="124"/>
        <v>-3.9572762990406352E-3</v>
      </c>
      <c r="AZ123" s="8">
        <f t="shared" si="124"/>
        <v>-2.9007541649449631E-2</v>
      </c>
      <c r="BA123" s="8">
        <f t="shared" si="124"/>
        <v>-1.6784639930186973E-2</v>
      </c>
      <c r="BB123" s="8">
        <f t="shared" si="124"/>
        <v>2.9896964758173716E-3</v>
      </c>
      <c r="BC123" s="8">
        <f t="shared" si="124"/>
        <v>1.4011498960678326E-2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-8.6681631774707446E-2</v>
      </c>
      <c r="BG123" s="8">
        <f t="shared" si="124"/>
        <v>-9.225435004044269E-2</v>
      </c>
      <c r="BH123" s="16">
        <f t="shared" si="124"/>
        <v>-1.2995332364490797E-2</v>
      </c>
    </row>
    <row r="124" spans="2:60" ht="6.65" customHeight="1"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</row>
    <row r="125" spans="2:60" ht="6.65" customHeight="1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>
      <c r="B126" s="6"/>
      <c r="V126" s="6"/>
      <c r="AP126" s="6"/>
    </row>
    <row r="127" spans="2:60">
      <c r="B127" s="55" t="s">
        <v>114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V127" s="55" t="s">
        <v>114</v>
      </c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P127" s="55" t="s">
        <v>114</v>
      </c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</row>
  </sheetData>
  <mergeCells count="63">
    <mergeCell ref="AP46:BH46"/>
    <mergeCell ref="AP47:BH47"/>
    <mergeCell ref="AP48:BH48"/>
    <mergeCell ref="AP66:BH66"/>
    <mergeCell ref="AP67:BH67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B7:T7"/>
    <mergeCell ref="B25:T25"/>
    <mergeCell ref="B26:T26"/>
    <mergeCell ref="B2:T2"/>
    <mergeCell ref="V44:AN44"/>
    <mergeCell ref="V86:AN86"/>
    <mergeCell ref="AP86:BH86"/>
    <mergeCell ref="B105:T105"/>
    <mergeCell ref="V105:AN105"/>
    <mergeCell ref="AP105:BH105"/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85" zoomScaleNormal="85" workbookViewId="0">
      <pane xSplit="1" ySplit="4" topLeftCell="B1109" activePane="bottomRight" state="frozen"/>
      <selection activeCell="AP3" sqref="AP3"/>
      <selection pane="topRight" activeCell="AP3" sqref="AP3"/>
      <selection pane="bottomLeft" activeCell="AP3" sqref="AP3"/>
      <selection pane="bottomRight" activeCell="E1334" sqref="E1334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>
      <c r="B2" s="54" t="s">
        <v>27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V2" s="54" t="s">
        <v>28</v>
      </c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P2" s="54" t="s">
        <v>29</v>
      </c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53" t="s">
        <v>17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V6" s="53" t="s">
        <v>17</v>
      </c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P6" s="53" t="s">
        <v>17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</row>
    <row r="7" spans="2:60" ht="6.65" customHeight="1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7937</v>
      </c>
      <c r="M212" s="5">
        <v>913</v>
      </c>
      <c r="N212" s="5">
        <v>2086</v>
      </c>
      <c r="O212" s="5">
        <v>6787</v>
      </c>
      <c r="P212" s="5">
        <v>1752</v>
      </c>
      <c r="Q212" s="5">
        <v>580</v>
      </c>
      <c r="R212" s="5">
        <v>1683</v>
      </c>
      <c r="S212" s="5">
        <v>311</v>
      </c>
      <c r="T212" s="14">
        <v>49620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6123</v>
      </c>
      <c r="AG212" s="5">
        <v>601</v>
      </c>
      <c r="AH212" s="5">
        <v>1560</v>
      </c>
      <c r="AI212" s="5">
        <v>6158</v>
      </c>
      <c r="AJ212" s="5">
        <v>1195</v>
      </c>
      <c r="AK212" s="5">
        <v>478</v>
      </c>
      <c r="AL212" s="5">
        <v>1561</v>
      </c>
      <c r="AM212" s="5">
        <v>261</v>
      </c>
      <c r="AN212" s="14">
        <v>38698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1814</v>
      </c>
      <c r="BA212" s="5">
        <v>312</v>
      </c>
      <c r="BB212" s="5">
        <v>526</v>
      </c>
      <c r="BC212" s="5">
        <v>629</v>
      </c>
      <c r="BD212" s="5">
        <v>557</v>
      </c>
      <c r="BE212" s="5">
        <v>102</v>
      </c>
      <c r="BF212" s="5">
        <v>122</v>
      </c>
      <c r="BG212" s="5">
        <v>50</v>
      </c>
      <c r="BH212" s="14">
        <v>10922</v>
      </c>
    </row>
    <row r="213" spans="2:61" ht="15" customHeight="1">
      <c r="B213" s="20">
        <v>45323</v>
      </c>
      <c r="C213" s="7">
        <v>10395</v>
      </c>
      <c r="D213" s="7">
        <v>1534</v>
      </c>
      <c r="E213" s="7">
        <v>1207</v>
      </c>
      <c r="F213" s="7">
        <v>1185</v>
      </c>
      <c r="G213" s="7">
        <v>2358</v>
      </c>
      <c r="H213" s="7">
        <v>735</v>
      </c>
      <c r="I213" s="7">
        <v>2679</v>
      </c>
      <c r="J213" s="7">
        <v>2481</v>
      </c>
      <c r="K213" s="7">
        <v>8327</v>
      </c>
      <c r="L213" s="7">
        <v>9166</v>
      </c>
      <c r="M213" s="7">
        <v>961</v>
      </c>
      <c r="N213" s="7">
        <v>1943</v>
      </c>
      <c r="O213" s="7">
        <v>6467</v>
      </c>
      <c r="P213" s="7">
        <v>2157</v>
      </c>
      <c r="Q213" s="7">
        <v>575</v>
      </c>
      <c r="R213" s="7">
        <v>1733</v>
      </c>
      <c r="S213" s="7">
        <v>367</v>
      </c>
      <c r="T213" s="15">
        <v>54270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1895</v>
      </c>
      <c r="AB213" s="7">
        <v>599</v>
      </c>
      <c r="AC213" s="7">
        <v>1970</v>
      </c>
      <c r="AD213" s="7">
        <v>1580</v>
      </c>
      <c r="AE213" s="7">
        <v>6787</v>
      </c>
      <c r="AF213" s="7">
        <v>7128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466</v>
      </c>
      <c r="AL213" s="7">
        <v>1618</v>
      </c>
      <c r="AM213" s="7">
        <v>312</v>
      </c>
      <c r="AN213" s="15">
        <v>42454</v>
      </c>
      <c r="AP213" s="20">
        <v>45323</v>
      </c>
      <c r="AQ213" s="7">
        <v>2757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709</v>
      </c>
      <c r="AX213" s="7">
        <v>901</v>
      </c>
      <c r="AY213" s="7">
        <v>1540</v>
      </c>
      <c r="AZ213" s="7">
        <v>2038</v>
      </c>
      <c r="BA213" s="7">
        <v>319</v>
      </c>
      <c r="BB213" s="7">
        <v>565</v>
      </c>
      <c r="BC213" s="7">
        <v>714</v>
      </c>
      <c r="BD213" s="7">
        <v>702</v>
      </c>
      <c r="BE213" s="7">
        <v>109</v>
      </c>
      <c r="BF213" s="7">
        <v>115</v>
      </c>
      <c r="BG213" s="7">
        <v>55</v>
      </c>
      <c r="BH213" s="15">
        <v>11816</v>
      </c>
    </row>
    <row r="214" spans="2:61" ht="15" customHeight="1">
      <c r="B214" s="21">
        <v>45352</v>
      </c>
      <c r="C214" s="5">
        <v>11067</v>
      </c>
      <c r="D214" s="5">
        <v>1481</v>
      </c>
      <c r="E214" s="5">
        <v>1283</v>
      </c>
      <c r="F214" s="5">
        <v>1339</v>
      </c>
      <c r="G214" s="5">
        <v>2200</v>
      </c>
      <c r="H214" s="5">
        <v>767</v>
      </c>
      <c r="I214" s="5">
        <v>2747</v>
      </c>
      <c r="J214" s="5">
        <v>2879</v>
      </c>
      <c r="K214" s="5">
        <v>8124</v>
      </c>
      <c r="L214" s="5">
        <v>9600</v>
      </c>
      <c r="M214" s="5">
        <v>1103</v>
      </c>
      <c r="N214" s="5">
        <v>2211</v>
      </c>
      <c r="O214" s="5">
        <v>6985</v>
      </c>
      <c r="P214" s="5">
        <v>2084</v>
      </c>
      <c r="Q214" s="5">
        <v>638</v>
      </c>
      <c r="R214" s="5">
        <v>2171</v>
      </c>
      <c r="S214" s="5">
        <v>414</v>
      </c>
      <c r="T214" s="14">
        <v>57093</v>
      </c>
      <c r="U214" s="30"/>
      <c r="V214" s="21">
        <v>45352</v>
      </c>
      <c r="W214" s="5">
        <v>8082</v>
      </c>
      <c r="X214" s="5">
        <v>1185</v>
      </c>
      <c r="Y214" s="5">
        <v>996</v>
      </c>
      <c r="Z214" s="5">
        <v>1100</v>
      </c>
      <c r="AA214" s="5">
        <v>1736</v>
      </c>
      <c r="AB214" s="5">
        <v>602</v>
      </c>
      <c r="AC214" s="5">
        <v>1908</v>
      </c>
      <c r="AD214" s="5">
        <v>1905</v>
      </c>
      <c r="AE214" s="5">
        <v>6646</v>
      </c>
      <c r="AF214" s="5">
        <v>7395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515</v>
      </c>
      <c r="AL214" s="5">
        <v>2040</v>
      </c>
      <c r="AM214" s="5">
        <v>361</v>
      </c>
      <c r="AN214" s="14">
        <v>44399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165</v>
      </c>
      <c r="AW214" s="5">
        <v>839</v>
      </c>
      <c r="AX214" s="5">
        <v>974</v>
      </c>
      <c r="AY214" s="5">
        <v>1478</v>
      </c>
      <c r="AZ214" s="5">
        <v>2205</v>
      </c>
      <c r="BA214" s="5">
        <v>344</v>
      </c>
      <c r="BB214" s="5">
        <v>584</v>
      </c>
      <c r="BC214" s="5">
        <v>816</v>
      </c>
      <c r="BD214" s="5">
        <v>711</v>
      </c>
      <c r="BE214" s="5">
        <v>123</v>
      </c>
      <c r="BF214" s="5">
        <v>131</v>
      </c>
      <c r="BG214" s="5">
        <v>53</v>
      </c>
      <c r="BH214" s="14">
        <v>12694</v>
      </c>
      <c r="BI214" s="30"/>
    </row>
    <row r="215" spans="2:61" ht="15" customHeight="1">
      <c r="B215" s="20">
        <v>45383</v>
      </c>
      <c r="C215" s="7">
        <v>12507</v>
      </c>
      <c r="D215" s="7">
        <v>1540</v>
      </c>
      <c r="E215" s="7">
        <v>1429</v>
      </c>
      <c r="F215" s="7">
        <v>1257</v>
      </c>
      <c r="G215" s="7">
        <v>2656</v>
      </c>
      <c r="H215" s="7">
        <v>902</v>
      </c>
      <c r="I215" s="7">
        <v>3227</v>
      </c>
      <c r="J215" s="7">
        <v>2808</v>
      </c>
      <c r="K215" s="7">
        <v>9235</v>
      </c>
      <c r="L215" s="7">
        <v>9804</v>
      </c>
      <c r="M215" s="7">
        <v>1250</v>
      </c>
      <c r="N215" s="7">
        <v>2317</v>
      </c>
      <c r="O215" s="7">
        <v>8209</v>
      </c>
      <c r="P215" s="7">
        <v>2259</v>
      </c>
      <c r="Q215" s="7">
        <v>446</v>
      </c>
      <c r="R215" s="7">
        <v>2019</v>
      </c>
      <c r="S215" s="7">
        <v>494</v>
      </c>
      <c r="T215" s="15">
        <v>62359</v>
      </c>
      <c r="U215" s="30"/>
      <c r="V215" s="20">
        <v>45383</v>
      </c>
      <c r="W215" s="7">
        <v>9002</v>
      </c>
      <c r="X215" s="7">
        <v>1248</v>
      </c>
      <c r="Y215" s="7">
        <v>1167</v>
      </c>
      <c r="Z215" s="7">
        <v>1040</v>
      </c>
      <c r="AA215" s="7">
        <v>1993</v>
      </c>
      <c r="AB215" s="7">
        <v>729</v>
      </c>
      <c r="AC215" s="7">
        <v>2367</v>
      </c>
      <c r="AD215" s="7">
        <v>1687</v>
      </c>
      <c r="AE215" s="7">
        <v>7485</v>
      </c>
      <c r="AF215" s="7">
        <v>7509</v>
      </c>
      <c r="AG215" s="7">
        <v>809</v>
      </c>
      <c r="AH215" s="7">
        <v>1653</v>
      </c>
      <c r="AI215" s="7">
        <v>7335</v>
      </c>
      <c r="AJ215" s="7">
        <v>1520</v>
      </c>
      <c r="AK215" s="7">
        <v>316</v>
      </c>
      <c r="AL215" s="7">
        <v>1896</v>
      </c>
      <c r="AM215" s="7">
        <v>435</v>
      </c>
      <c r="AN215" s="15">
        <v>48191</v>
      </c>
      <c r="AO215" s="30"/>
      <c r="AP215" s="20">
        <v>45383</v>
      </c>
      <c r="AQ215" s="7">
        <v>3505</v>
      </c>
      <c r="AR215" s="7">
        <v>292</v>
      </c>
      <c r="AS215" s="7">
        <v>262</v>
      </c>
      <c r="AT215" s="7">
        <v>217</v>
      </c>
      <c r="AU215" s="7">
        <v>663</v>
      </c>
      <c r="AV215" s="7">
        <v>173</v>
      </c>
      <c r="AW215" s="7">
        <v>860</v>
      </c>
      <c r="AX215" s="7">
        <v>1121</v>
      </c>
      <c r="AY215" s="7">
        <v>1750</v>
      </c>
      <c r="AZ215" s="7">
        <v>2295</v>
      </c>
      <c r="BA215" s="7">
        <v>441</v>
      </c>
      <c r="BB215" s="7">
        <v>664</v>
      </c>
      <c r="BC215" s="7">
        <v>874</v>
      </c>
      <c r="BD215" s="7">
        <v>739</v>
      </c>
      <c r="BE215" s="7">
        <v>130</v>
      </c>
      <c r="BF215" s="7">
        <v>123</v>
      </c>
      <c r="BG215" s="7">
        <v>59</v>
      </c>
      <c r="BH215" s="15">
        <v>14168</v>
      </c>
      <c r="BI215" s="30"/>
    </row>
    <row r="216" spans="2:61" ht="15" customHeight="1">
      <c r="B216" s="21">
        <v>45413</v>
      </c>
      <c r="C216" s="5">
        <v>12485</v>
      </c>
      <c r="D216" s="5">
        <v>1686</v>
      </c>
      <c r="E216" s="5">
        <v>1563</v>
      </c>
      <c r="F216" s="5">
        <v>1391</v>
      </c>
      <c r="G216" s="5">
        <v>2201</v>
      </c>
      <c r="H216" s="5">
        <v>943</v>
      </c>
      <c r="I216" s="5">
        <v>3177</v>
      </c>
      <c r="J216" s="5">
        <v>2693</v>
      </c>
      <c r="K216" s="5">
        <v>9604</v>
      </c>
      <c r="L216" s="5">
        <v>10389</v>
      </c>
      <c r="M216" s="5">
        <v>1343</v>
      </c>
      <c r="N216" s="5">
        <v>2308</v>
      </c>
      <c r="O216" s="5">
        <v>7045</v>
      </c>
      <c r="P216" s="5">
        <v>2474</v>
      </c>
      <c r="Q216" s="5">
        <v>519</v>
      </c>
      <c r="R216" s="5">
        <v>2656</v>
      </c>
      <c r="S216" s="5">
        <v>575</v>
      </c>
      <c r="T216" s="14">
        <v>63052</v>
      </c>
      <c r="U216" s="30"/>
      <c r="V216" s="21">
        <v>45413</v>
      </c>
      <c r="W216" s="5">
        <v>8991</v>
      </c>
      <c r="X216" s="5">
        <v>1342</v>
      </c>
      <c r="Y216" s="5">
        <v>1254</v>
      </c>
      <c r="Z216" s="5">
        <v>1158</v>
      </c>
      <c r="AA216" s="5">
        <v>1713</v>
      </c>
      <c r="AB216" s="5">
        <v>769</v>
      </c>
      <c r="AC216" s="5">
        <v>2245</v>
      </c>
      <c r="AD216" s="5">
        <v>1595</v>
      </c>
      <c r="AE216" s="5">
        <v>7693</v>
      </c>
      <c r="AF216" s="5">
        <v>7818</v>
      </c>
      <c r="AG216" s="5">
        <v>894</v>
      </c>
      <c r="AH216" s="5">
        <v>1668</v>
      </c>
      <c r="AI216" s="5">
        <v>6315</v>
      </c>
      <c r="AJ216" s="5">
        <v>1681</v>
      </c>
      <c r="AK216" s="5">
        <v>389</v>
      </c>
      <c r="AL216" s="5">
        <v>2474</v>
      </c>
      <c r="AM216" s="5">
        <v>485</v>
      </c>
      <c r="AN216" s="14">
        <v>48486</v>
      </c>
      <c r="AO216" s="30"/>
      <c r="AP216" s="21">
        <v>45413</v>
      </c>
      <c r="AQ216" s="5">
        <v>3493</v>
      </c>
      <c r="AR216" s="5">
        <v>344</v>
      </c>
      <c r="AS216" s="5">
        <v>309</v>
      </c>
      <c r="AT216" s="5">
        <v>233</v>
      </c>
      <c r="AU216" s="5">
        <v>488</v>
      </c>
      <c r="AV216" s="5">
        <v>174</v>
      </c>
      <c r="AW216" s="5">
        <v>932</v>
      </c>
      <c r="AX216" s="5">
        <v>1098</v>
      </c>
      <c r="AY216" s="5">
        <v>1911</v>
      </c>
      <c r="AZ216" s="5">
        <v>2571</v>
      </c>
      <c r="BA216" s="5">
        <v>449</v>
      </c>
      <c r="BB216" s="5">
        <v>640</v>
      </c>
      <c r="BC216" s="5">
        <v>730</v>
      </c>
      <c r="BD216" s="5">
        <v>793</v>
      </c>
      <c r="BE216" s="5">
        <v>130</v>
      </c>
      <c r="BF216" s="5">
        <v>182</v>
      </c>
      <c r="BG216" s="5">
        <v>90</v>
      </c>
      <c r="BH216" s="14">
        <v>14566</v>
      </c>
      <c r="BI216" s="30"/>
    </row>
    <row r="217" spans="2:61" ht="15" customHeight="1">
      <c r="B217" s="20">
        <v>45444</v>
      </c>
      <c r="C217" s="7">
        <v>12293</v>
      </c>
      <c r="D217" s="7">
        <v>1633</v>
      </c>
      <c r="E217" s="7">
        <v>1426</v>
      </c>
      <c r="F217" s="7">
        <v>1178</v>
      </c>
      <c r="G217" s="7">
        <v>2337</v>
      </c>
      <c r="H217" s="7">
        <v>889</v>
      </c>
      <c r="I217" s="7">
        <v>3272</v>
      </c>
      <c r="J217" s="7">
        <v>2933</v>
      </c>
      <c r="K217" s="7">
        <v>9707</v>
      </c>
      <c r="L217" s="7">
        <v>10292</v>
      </c>
      <c r="M217" s="7">
        <v>1278</v>
      </c>
      <c r="N217" s="7">
        <v>2650</v>
      </c>
      <c r="O217" s="7">
        <v>7882</v>
      </c>
      <c r="P217" s="7">
        <v>2297</v>
      </c>
      <c r="Q217" s="7">
        <v>747</v>
      </c>
      <c r="R217" s="7">
        <v>2628</v>
      </c>
      <c r="S217" s="7">
        <v>419</v>
      </c>
      <c r="T217" s="15">
        <v>63860</v>
      </c>
      <c r="U217" s="30"/>
      <c r="V217" s="20">
        <v>45444</v>
      </c>
      <c r="W217" s="7">
        <v>8988</v>
      </c>
      <c r="X217" s="7">
        <v>1322</v>
      </c>
      <c r="Y217" s="7">
        <v>1193</v>
      </c>
      <c r="Z217" s="7">
        <v>985</v>
      </c>
      <c r="AA217" s="7">
        <v>1786</v>
      </c>
      <c r="AB217" s="7">
        <v>714</v>
      </c>
      <c r="AC217" s="7">
        <v>2236</v>
      </c>
      <c r="AD217" s="7">
        <v>1709</v>
      </c>
      <c r="AE217" s="7">
        <v>7898</v>
      </c>
      <c r="AF217" s="7">
        <v>7922</v>
      </c>
      <c r="AG217" s="7">
        <v>784</v>
      </c>
      <c r="AH217" s="7">
        <v>1979</v>
      </c>
      <c r="AI217" s="7">
        <v>6951</v>
      </c>
      <c r="AJ217" s="7">
        <v>1570</v>
      </c>
      <c r="AK217" s="7">
        <v>613</v>
      </c>
      <c r="AL217" s="7">
        <v>2444</v>
      </c>
      <c r="AM217" s="7">
        <v>363</v>
      </c>
      <c r="AN217" s="15">
        <v>49458</v>
      </c>
      <c r="AO217" s="30"/>
      <c r="AP217" s="20">
        <v>45444</v>
      </c>
      <c r="AQ217" s="7">
        <v>3305</v>
      </c>
      <c r="AR217" s="7">
        <v>311</v>
      </c>
      <c r="AS217" s="7">
        <v>232</v>
      </c>
      <c r="AT217" s="7">
        <v>193</v>
      </c>
      <c r="AU217" s="7">
        <v>551</v>
      </c>
      <c r="AV217" s="7">
        <v>175</v>
      </c>
      <c r="AW217" s="7">
        <v>1036</v>
      </c>
      <c r="AX217" s="7">
        <v>1224</v>
      </c>
      <c r="AY217" s="7">
        <v>1809</v>
      </c>
      <c r="AZ217" s="7">
        <v>2370</v>
      </c>
      <c r="BA217" s="7">
        <v>494</v>
      </c>
      <c r="BB217" s="7">
        <v>671</v>
      </c>
      <c r="BC217" s="7">
        <v>931</v>
      </c>
      <c r="BD217" s="7">
        <v>727</v>
      </c>
      <c r="BE217" s="7">
        <v>133</v>
      </c>
      <c r="BF217" s="7">
        <v>184</v>
      </c>
      <c r="BG217" s="7">
        <v>55</v>
      </c>
      <c r="BH217" s="15">
        <v>14402</v>
      </c>
      <c r="BI217" s="30"/>
    </row>
    <row r="218" spans="2:61" ht="15" customHeight="1">
      <c r="B218" s="21">
        <v>45474</v>
      </c>
      <c r="C218" s="5">
        <v>13731</v>
      </c>
      <c r="D218" s="5">
        <v>1757</v>
      </c>
      <c r="E218" s="5">
        <v>1687</v>
      </c>
      <c r="F218" s="5">
        <v>1425</v>
      </c>
      <c r="G218" s="5">
        <v>2527</v>
      </c>
      <c r="H218" s="5">
        <v>885</v>
      </c>
      <c r="I218" s="5">
        <v>3373</v>
      </c>
      <c r="J218" s="5">
        <v>3064</v>
      </c>
      <c r="K218" s="5">
        <v>11132</v>
      </c>
      <c r="L218" s="5">
        <v>11065</v>
      </c>
      <c r="M218" s="5">
        <v>1237</v>
      </c>
      <c r="N218" s="5">
        <v>2652</v>
      </c>
      <c r="O218" s="5">
        <v>8961</v>
      </c>
      <c r="P218" s="5">
        <v>2680</v>
      </c>
      <c r="Q218" s="5">
        <v>601</v>
      </c>
      <c r="R218" s="5">
        <v>2795</v>
      </c>
      <c r="S218" s="5">
        <v>527</v>
      </c>
      <c r="T218" s="14">
        <v>70101</v>
      </c>
      <c r="U218" s="30"/>
      <c r="V218" s="21">
        <v>45474</v>
      </c>
      <c r="W218" s="5">
        <v>9969</v>
      </c>
      <c r="X218" s="5">
        <v>1409</v>
      </c>
      <c r="Y218" s="5">
        <v>1418</v>
      </c>
      <c r="Z218" s="5">
        <v>1156</v>
      </c>
      <c r="AA218" s="5">
        <v>1941</v>
      </c>
      <c r="AB218" s="5">
        <v>700</v>
      </c>
      <c r="AC218" s="5">
        <v>2361</v>
      </c>
      <c r="AD218" s="5">
        <v>1707</v>
      </c>
      <c r="AE218" s="5">
        <v>8806</v>
      </c>
      <c r="AF218" s="5">
        <v>8510</v>
      </c>
      <c r="AG218" s="5">
        <v>816</v>
      </c>
      <c r="AH218" s="5">
        <v>1945</v>
      </c>
      <c r="AI218" s="5">
        <v>7747</v>
      </c>
      <c r="AJ218" s="5">
        <v>1871</v>
      </c>
      <c r="AK218" s="5">
        <v>420</v>
      </c>
      <c r="AL218" s="5">
        <v>2480</v>
      </c>
      <c r="AM218" s="5">
        <v>425</v>
      </c>
      <c r="AN218" s="14">
        <v>53682</v>
      </c>
      <c r="AO218" s="30"/>
      <c r="AP218" s="21">
        <v>45474</v>
      </c>
      <c r="AQ218" s="5">
        <v>3762</v>
      </c>
      <c r="AR218" s="5">
        <v>347</v>
      </c>
      <c r="AS218" s="5">
        <v>270</v>
      </c>
      <c r="AT218" s="5">
        <v>270</v>
      </c>
      <c r="AU218" s="5">
        <v>586</v>
      </c>
      <c r="AV218" s="5">
        <v>185</v>
      </c>
      <c r="AW218" s="5">
        <v>1012</v>
      </c>
      <c r="AX218" s="5">
        <v>1357</v>
      </c>
      <c r="AY218" s="5">
        <v>2326</v>
      </c>
      <c r="AZ218" s="5">
        <v>2555</v>
      </c>
      <c r="BA218" s="5">
        <v>421</v>
      </c>
      <c r="BB218" s="5">
        <v>708</v>
      </c>
      <c r="BC218" s="5">
        <v>1215</v>
      </c>
      <c r="BD218" s="5">
        <v>809</v>
      </c>
      <c r="BE218" s="5">
        <v>181</v>
      </c>
      <c r="BF218" s="5">
        <v>315</v>
      </c>
      <c r="BG218" s="5">
        <v>102</v>
      </c>
      <c r="BH218" s="14">
        <v>16418</v>
      </c>
      <c r="BI218" s="30"/>
    </row>
    <row r="219" spans="2:61" ht="15" hidden="1" customHeight="1">
      <c r="B219" s="20" t="s">
        <v>122</v>
      </c>
      <c r="C219" s="7">
        <v>8459</v>
      </c>
      <c r="D219" s="7">
        <v>1012</v>
      </c>
      <c r="E219" s="7">
        <v>1349</v>
      </c>
      <c r="F219" s="7">
        <v>983</v>
      </c>
      <c r="G219" s="7">
        <v>1689</v>
      </c>
      <c r="H219" s="7">
        <v>475</v>
      </c>
      <c r="I219" s="7">
        <v>2403</v>
      </c>
      <c r="J219" s="7">
        <v>1931</v>
      </c>
      <c r="K219" s="7">
        <v>5316</v>
      </c>
      <c r="L219" s="7">
        <v>6527</v>
      </c>
      <c r="M219" s="7">
        <v>1118</v>
      </c>
      <c r="N219" s="7">
        <v>1785</v>
      </c>
      <c r="O219" s="7">
        <v>3350</v>
      </c>
      <c r="P219" s="7">
        <v>1687</v>
      </c>
      <c r="Q219" s="7">
        <v>702</v>
      </c>
      <c r="R219" s="7">
        <v>905</v>
      </c>
      <c r="S219" s="7">
        <v>269</v>
      </c>
      <c r="T219" s="15">
        <v>39958</v>
      </c>
      <c r="U219" s="30"/>
      <c r="V219" s="20" t="s">
        <v>122</v>
      </c>
      <c r="W219" s="7">
        <v>6365</v>
      </c>
      <c r="X219" s="7">
        <v>830</v>
      </c>
      <c r="Y219" s="7">
        <v>1096</v>
      </c>
      <c r="Z219" s="7">
        <v>787</v>
      </c>
      <c r="AA219" s="7">
        <v>1291</v>
      </c>
      <c r="AB219" s="7">
        <v>351</v>
      </c>
      <c r="AC219" s="7">
        <v>1567</v>
      </c>
      <c r="AD219" s="7">
        <v>1110</v>
      </c>
      <c r="AE219" s="7">
        <v>4059</v>
      </c>
      <c r="AF219" s="7">
        <v>4791</v>
      </c>
      <c r="AG219" s="7">
        <v>741</v>
      </c>
      <c r="AH219" s="7">
        <v>1243</v>
      </c>
      <c r="AI219" s="7">
        <v>2877</v>
      </c>
      <c r="AJ219" s="7">
        <v>1175</v>
      </c>
      <c r="AK219" s="7">
        <v>603</v>
      </c>
      <c r="AL219" s="7">
        <v>612</v>
      </c>
      <c r="AM219" s="7">
        <v>228</v>
      </c>
      <c r="AN219" s="15">
        <v>29725</v>
      </c>
      <c r="AO219" s="30"/>
      <c r="AP219" s="20" t="s">
        <v>122</v>
      </c>
      <c r="AQ219" s="7">
        <v>2095</v>
      </c>
      <c r="AR219" s="7">
        <v>182</v>
      </c>
      <c r="AS219" s="7">
        <v>254</v>
      </c>
      <c r="AT219" s="7">
        <v>196</v>
      </c>
      <c r="AU219" s="7">
        <v>397</v>
      </c>
      <c r="AV219" s="7">
        <v>123</v>
      </c>
      <c r="AW219" s="7">
        <v>836</v>
      </c>
      <c r="AX219" s="7">
        <v>820</v>
      </c>
      <c r="AY219" s="7">
        <v>1256</v>
      </c>
      <c r="AZ219" s="7">
        <v>1736</v>
      </c>
      <c r="BA219" s="7">
        <v>377</v>
      </c>
      <c r="BB219" s="7">
        <v>542</v>
      </c>
      <c r="BC219" s="7">
        <v>473</v>
      </c>
      <c r="BD219" s="7">
        <v>512</v>
      </c>
      <c r="BE219" s="7">
        <v>99</v>
      </c>
      <c r="BF219" s="7">
        <v>293</v>
      </c>
      <c r="BG219" s="7">
        <v>41</v>
      </c>
      <c r="BH219" s="15">
        <v>10233</v>
      </c>
      <c r="BI219" s="30"/>
    </row>
    <row r="220" spans="2:61" ht="15" hidden="1" customHeight="1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</row>
    <row r="237" spans="2:60" ht="19.5" customHeight="1">
      <c r="B237" s="53" t="s">
        <v>132</v>
      </c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V237" s="53" t="s">
        <v>132</v>
      </c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P237" s="53" t="s">
        <v>132</v>
      </c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</row>
    <row r="238" spans="2:60" ht="5.25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3.3732742901797286E-2</v>
      </c>
      <c r="M432" s="8">
        <f t="shared" si="576"/>
        <v>0.10666666666666669</v>
      </c>
      <c r="N432" s="8">
        <f t="shared" si="576"/>
        <v>0.23945335710041582</v>
      </c>
      <c r="O432" s="8">
        <f t="shared" si="576"/>
        <v>0.19384344766930517</v>
      </c>
      <c r="P432" s="8">
        <f t="shared" si="576"/>
        <v>6.3752276867030888E-2</v>
      </c>
      <c r="Q432" s="8">
        <f t="shared" si="576"/>
        <v>0.24731182795698925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9.705947380057478E-2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4.9897119341563823E-2</v>
      </c>
      <c r="AG432" s="8">
        <f t="shared" si="577"/>
        <v>0.13825757575757569</v>
      </c>
      <c r="AH432" s="8">
        <f t="shared" si="577"/>
        <v>0.32540356839422269</v>
      </c>
      <c r="AI432" s="8">
        <f t="shared" si="577"/>
        <v>0.23184636927385482</v>
      </c>
      <c r="AJ432" s="8">
        <f t="shared" si="577"/>
        <v>0.11369990680335507</v>
      </c>
      <c r="AK432" s="8">
        <f t="shared" si="577"/>
        <v>0.36182336182336172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0.11928038410366182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-1.7334777898158182E-2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-0.10526315789473684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2.4962462462462476E-2</v>
      </c>
    </row>
    <row r="433" spans="2:60" ht="15" customHeight="1">
      <c r="B433" s="20">
        <v>45323</v>
      </c>
      <c r="C433" s="9">
        <f t="shared" ref="C433:T433" si="579">+C213/C201-1</f>
        <v>0.14130434782608692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8.9145496535796731E-2</v>
      </c>
      <c r="H433" s="9">
        <f t="shared" si="579"/>
        <v>0.25856164383561642</v>
      </c>
      <c r="I433" s="9">
        <f t="shared" si="579"/>
        <v>0.15923842492427531</v>
      </c>
      <c r="J433" s="9">
        <f t="shared" si="579"/>
        <v>0.12009029345372468</v>
      </c>
      <c r="K433" s="9">
        <f t="shared" si="579"/>
        <v>0.18281250000000004</v>
      </c>
      <c r="L433" s="9">
        <f t="shared" si="579"/>
        <v>0.13468680366427344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9.1081593927893723E-2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0.12593360995850622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0.11865407319952781</v>
      </c>
      <c r="AB433" s="9">
        <f t="shared" si="580"/>
        <v>0.22997946611909659</v>
      </c>
      <c r="AC433" s="9">
        <f t="shared" si="580"/>
        <v>0.20048750761730649</v>
      </c>
      <c r="AD433" s="9">
        <f t="shared" si="580"/>
        <v>0.13018597997138759</v>
      </c>
      <c r="AE433" s="9">
        <f t="shared" si="580"/>
        <v>0.20443655723158827</v>
      </c>
      <c r="AF433" s="9">
        <f t="shared" si="580"/>
        <v>0.17352650642081002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9.3896713615023497E-2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0.14622819806685028</v>
      </c>
      <c r="AP433" s="20">
        <v>45323</v>
      </c>
      <c r="AQ433" s="9">
        <f t="shared" ref="AQ433:BH433" si="581">+AQ213/AQ201-1</f>
        <v>8.5005903187721277E-2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5.8208955223880698E-2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1.696606786427135E-2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7.9207920792079278E-2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5.8591650241892168E-2</v>
      </c>
    </row>
    <row r="434" spans="2:60" ht="15" customHeight="1">
      <c r="B434" s="21">
        <v>45352</v>
      </c>
      <c r="C434" s="8">
        <f t="shared" ref="C434:T434" si="582">+C214/C202-1</f>
        <v>-0.19705434230573893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-2.9113924050632956E-2</v>
      </c>
      <c r="I434" s="8">
        <f t="shared" si="582"/>
        <v>-0.16326530612244894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-8.3006972967809678E-2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-0.30652173913043479</v>
      </c>
      <c r="R434" s="8">
        <f t="shared" si="582"/>
        <v>2.5507794048181376E-2</v>
      </c>
      <c r="S434" s="8">
        <f t="shared" si="582"/>
        <v>4.5454545454545414E-2</v>
      </c>
      <c r="T434" s="16">
        <f t="shared" si="582"/>
        <v>-0.12916215432955569</v>
      </c>
      <c r="V434" s="21">
        <v>45352</v>
      </c>
      <c r="W434" s="8">
        <f t="shared" ref="W434:AN434" si="583">+W214/W202-1</f>
        <v>-0.20671378091872794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-7.3846153846153895E-2</v>
      </c>
      <c r="AC434" s="8">
        <f t="shared" si="583"/>
        <v>-0.19932857742341581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-7.4120445724301987E-2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-0.3439490445859873</v>
      </c>
      <c r="AL434" s="8">
        <f t="shared" si="583"/>
        <v>4.7227926078028837E-2</v>
      </c>
      <c r="AM434" s="8">
        <f t="shared" si="583"/>
        <v>6.4896755162241915E-2</v>
      </c>
      <c r="AN434" s="16">
        <f t="shared" si="583"/>
        <v>-0.12638227539254654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0.1785714285714286</v>
      </c>
      <c r="AW434" s="8">
        <f t="shared" si="584"/>
        <v>-6.7777777777777826E-2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-0.11160354552780016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-8.8888888888888906E-2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-0.13874754053870686</v>
      </c>
    </row>
    <row r="435" spans="2:60" ht="15" customHeight="1">
      <c r="B435" s="20">
        <v>45383</v>
      </c>
      <c r="C435" s="9">
        <f t="shared" ref="C435:T435" si="585">+C215/C203-1</f>
        <v>0.31874736398144243</v>
      </c>
      <c r="D435" s="9">
        <f t="shared" si="585"/>
        <v>0.18007662835249039</v>
      </c>
      <c r="E435" s="9">
        <f t="shared" si="585"/>
        <v>0.39414634146341454</v>
      </c>
      <c r="F435" s="9">
        <f t="shared" si="585"/>
        <v>3.8842975206611507E-2</v>
      </c>
      <c r="G435" s="9">
        <f t="shared" si="585"/>
        <v>0.27815206929740133</v>
      </c>
      <c r="H435" s="9">
        <f t="shared" si="585"/>
        <v>0.48599670510708393</v>
      </c>
      <c r="I435" s="9">
        <f t="shared" si="585"/>
        <v>0.30278562777553497</v>
      </c>
      <c r="J435" s="9">
        <f t="shared" si="585"/>
        <v>0.21927920104211895</v>
      </c>
      <c r="K435" s="9">
        <f t="shared" si="585"/>
        <v>0.23859978540772531</v>
      </c>
      <c r="L435" s="9">
        <f t="shared" si="585"/>
        <v>0.20442260442260451</v>
      </c>
      <c r="M435" s="9">
        <f t="shared" si="585"/>
        <v>0.38427464008859347</v>
      </c>
      <c r="N435" s="9">
        <f t="shared" si="585"/>
        <v>0.31126202603282405</v>
      </c>
      <c r="O435" s="9">
        <f t="shared" si="585"/>
        <v>0.31259993604093372</v>
      </c>
      <c r="P435" s="9">
        <f t="shared" si="585"/>
        <v>0.235101148168398</v>
      </c>
      <c r="Q435" s="9">
        <f t="shared" si="585"/>
        <v>-0.18464351005484458</v>
      </c>
      <c r="R435" s="9">
        <f t="shared" si="585"/>
        <v>0.29589216944801033</v>
      </c>
      <c r="S435" s="9">
        <f t="shared" si="585"/>
        <v>0.4746268656716417</v>
      </c>
      <c r="T435" s="17">
        <f t="shared" si="585"/>
        <v>0.26545314339055959</v>
      </c>
      <c r="V435" s="20">
        <v>45383</v>
      </c>
      <c r="W435" s="9">
        <f t="shared" ref="W435:AN435" si="586">+W215/W203-1</f>
        <v>0.31224489795918364</v>
      </c>
      <c r="X435" s="9">
        <f t="shared" si="586"/>
        <v>0.18293838862559242</v>
      </c>
      <c r="Y435" s="9">
        <f t="shared" si="586"/>
        <v>0.39426523297491034</v>
      </c>
      <c r="Z435" s="9">
        <f t="shared" si="586"/>
        <v>7.7720207253886064E-2</v>
      </c>
      <c r="AA435" s="9">
        <f t="shared" si="586"/>
        <v>0.29837133550488604</v>
      </c>
      <c r="AB435" s="9">
        <f t="shared" si="586"/>
        <v>0.46385542168674698</v>
      </c>
      <c r="AC435" s="9">
        <f t="shared" si="586"/>
        <v>0.38259345794392519</v>
      </c>
      <c r="AD435" s="9">
        <f t="shared" si="586"/>
        <v>0.20500000000000007</v>
      </c>
      <c r="AE435" s="9">
        <f t="shared" si="586"/>
        <v>0.23759920634920628</v>
      </c>
      <c r="AF435" s="9">
        <f t="shared" si="586"/>
        <v>0.22376140808344203</v>
      </c>
      <c r="AG435" s="9">
        <f t="shared" si="586"/>
        <v>0.36886632825719112</v>
      </c>
      <c r="AH435" s="9">
        <f t="shared" si="586"/>
        <v>0.29342723004694826</v>
      </c>
      <c r="AI435" s="9">
        <f t="shared" si="586"/>
        <v>0.3088865096359743</v>
      </c>
      <c r="AJ435" s="9">
        <f t="shared" si="586"/>
        <v>0.24897288414133123</v>
      </c>
      <c r="AK435" s="9">
        <f t="shared" si="586"/>
        <v>-0.3290870488322718</v>
      </c>
      <c r="AL435" s="9">
        <f t="shared" si="586"/>
        <v>0.35138987883107631</v>
      </c>
      <c r="AM435" s="9">
        <f t="shared" si="586"/>
        <v>0.46464646464646475</v>
      </c>
      <c r="AN435" s="17">
        <f t="shared" si="586"/>
        <v>0.27129553908249138</v>
      </c>
      <c r="AP435" s="20">
        <v>45383</v>
      </c>
      <c r="AQ435" s="9">
        <f t="shared" ref="AQ435:BH435" si="587">+AQ215/AQ203-1</f>
        <v>0.33574695121951215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-0.11428571428571432</v>
      </c>
      <c r="AU435" s="9">
        <f t="shared" si="587"/>
        <v>0.22099447513812165</v>
      </c>
      <c r="AV435" s="9">
        <f t="shared" si="587"/>
        <v>0.58715596330275233</v>
      </c>
      <c r="AW435" s="9">
        <f t="shared" si="587"/>
        <v>0.12418300653594772</v>
      </c>
      <c r="AX435" s="9">
        <f t="shared" si="587"/>
        <v>0.24141749723145067</v>
      </c>
      <c r="AY435" s="9">
        <f t="shared" si="587"/>
        <v>0.24289772727272729</v>
      </c>
      <c r="AZ435" s="9">
        <f t="shared" si="587"/>
        <v>0.14520958083832336</v>
      </c>
      <c r="BA435" s="9">
        <f t="shared" si="587"/>
        <v>0.41346153846153855</v>
      </c>
      <c r="BB435" s="9">
        <f t="shared" si="587"/>
        <v>0.35787321063394684</v>
      </c>
      <c r="BC435" s="9">
        <f t="shared" si="587"/>
        <v>0.34461538461538455</v>
      </c>
      <c r="BD435" s="9">
        <f t="shared" si="587"/>
        <v>0.20751633986928097</v>
      </c>
      <c r="BE435" s="9">
        <f t="shared" si="587"/>
        <v>0.71052631578947367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0.24597660715856118</v>
      </c>
    </row>
    <row r="436" spans="2:60" ht="15" customHeight="1">
      <c r="B436" s="21">
        <v>45413</v>
      </c>
      <c r="C436" s="8">
        <f t="shared" ref="C436:T436" si="588">+C216/C204-1</f>
        <v>2.2941417451864066E-2</v>
      </c>
      <c r="D436" s="8">
        <f t="shared" si="588"/>
        <v>7.2519083969465603E-2</v>
      </c>
      <c r="E436" s="8">
        <f t="shared" si="588"/>
        <v>0.15350553505535047</v>
      </c>
      <c r="F436" s="8">
        <f t="shared" si="588"/>
        <v>-4.8563611491108105E-2</v>
      </c>
      <c r="G436" s="8">
        <f t="shared" si="588"/>
        <v>-0.14090554254488685</v>
      </c>
      <c r="H436" s="8">
        <f t="shared" si="588"/>
        <v>6.6742081447963786E-2</v>
      </c>
      <c r="I436" s="8">
        <f t="shared" si="588"/>
        <v>3.6541598694942889E-2</v>
      </c>
      <c r="J436" s="8">
        <f t="shared" si="588"/>
        <v>3.7764932562620368E-2</v>
      </c>
      <c r="K436" s="8">
        <f t="shared" si="588"/>
        <v>5.4341859699198691E-2</v>
      </c>
      <c r="L436" s="8">
        <f t="shared" si="588"/>
        <v>3.3834212359438842E-2</v>
      </c>
      <c r="M436" s="8">
        <f t="shared" si="588"/>
        <v>0.21428571428571419</v>
      </c>
      <c r="N436" s="8">
        <f t="shared" si="588"/>
        <v>0.11713455953533392</v>
      </c>
      <c r="O436" s="8">
        <f t="shared" si="588"/>
        <v>3.5572541525797474E-2</v>
      </c>
      <c r="P436" s="8">
        <f t="shared" si="588"/>
        <v>2.5704809286898778E-2</v>
      </c>
      <c r="Q436" s="8">
        <f t="shared" si="588"/>
        <v>-0.36004932182490756</v>
      </c>
      <c r="R436" s="8">
        <f t="shared" si="588"/>
        <v>0.19478182636077368</v>
      </c>
      <c r="S436" s="8">
        <f t="shared" si="588"/>
        <v>0.40243902439024382</v>
      </c>
      <c r="T436" s="16">
        <f t="shared" si="588"/>
        <v>3.8936215788693218E-2</v>
      </c>
      <c r="V436" s="21">
        <v>45413</v>
      </c>
      <c r="W436" s="8">
        <f t="shared" ref="W436:AN436" si="589">+W216/W204-1</f>
        <v>1.2385992568404447E-2</v>
      </c>
      <c r="X436" s="8">
        <f t="shared" si="589"/>
        <v>4.1925465838509313E-2</v>
      </c>
      <c r="Y436" s="8">
        <f t="shared" si="589"/>
        <v>0.10000000000000009</v>
      </c>
      <c r="Z436" s="8">
        <f t="shared" si="589"/>
        <v>1.4899211218229569E-2</v>
      </c>
      <c r="AA436" s="8">
        <f t="shared" si="589"/>
        <v>-9.794628751974721E-2</v>
      </c>
      <c r="AB436" s="8">
        <f t="shared" si="589"/>
        <v>8.3098591549295664E-2</v>
      </c>
      <c r="AC436" s="8">
        <f t="shared" si="589"/>
        <v>8.03657362848893E-2</v>
      </c>
      <c r="AD436" s="8">
        <f t="shared" si="589"/>
        <v>-2.1472392638036797E-2</v>
      </c>
      <c r="AE436" s="8">
        <f t="shared" si="589"/>
        <v>4.4818688034768517E-2</v>
      </c>
      <c r="AF436" s="8">
        <f t="shared" si="589"/>
        <v>3.6045587065995255E-2</v>
      </c>
      <c r="AG436" s="8">
        <f t="shared" si="589"/>
        <v>0.21138211382113825</v>
      </c>
      <c r="AH436" s="8">
        <f t="shared" si="589"/>
        <v>0.16236933797909403</v>
      </c>
      <c r="AI436" s="8">
        <f t="shared" si="589"/>
        <v>3.8822174699786105E-2</v>
      </c>
      <c r="AJ436" s="8">
        <f t="shared" si="589"/>
        <v>3.5820895522387097E-3</v>
      </c>
      <c r="AK436" s="8">
        <f t="shared" si="589"/>
        <v>-0.42455621301775148</v>
      </c>
      <c r="AL436" s="8">
        <f t="shared" si="589"/>
        <v>0.17865650309671266</v>
      </c>
      <c r="AM436" s="8">
        <f t="shared" si="589"/>
        <v>0.35097493036211702</v>
      </c>
      <c r="AN436" s="16">
        <f t="shared" si="589"/>
        <v>3.7422170871044269E-2</v>
      </c>
      <c r="AP436" s="21">
        <v>45413</v>
      </c>
      <c r="AQ436" s="8">
        <f t="shared" ref="AQ436:BH436" si="590">+AQ216/AQ204-1</f>
        <v>5.0842358604091364E-2</v>
      </c>
      <c r="AR436" s="8">
        <f t="shared" si="590"/>
        <v>0.21126760563380276</v>
      </c>
      <c r="AS436" s="8">
        <f t="shared" si="590"/>
        <v>0.43720930232558142</v>
      </c>
      <c r="AT436" s="8">
        <f t="shared" si="590"/>
        <v>-0.27414330218068539</v>
      </c>
      <c r="AU436" s="8">
        <f t="shared" si="590"/>
        <v>-0.26395173453996978</v>
      </c>
      <c r="AV436" s="8">
        <f t="shared" si="590"/>
        <v>0</v>
      </c>
      <c r="AW436" s="8">
        <f t="shared" si="590"/>
        <v>-5.5724417426545103E-2</v>
      </c>
      <c r="AX436" s="8">
        <f t="shared" si="590"/>
        <v>0.13782383419689115</v>
      </c>
      <c r="AY436" s="8">
        <f t="shared" si="590"/>
        <v>9.4501718213058528E-2</v>
      </c>
      <c r="AZ436" s="8">
        <f t="shared" si="590"/>
        <v>2.7167399121054814E-2</v>
      </c>
      <c r="BA436" s="8">
        <f t="shared" si="590"/>
        <v>0.22010869565217384</v>
      </c>
      <c r="BB436" s="8">
        <f t="shared" si="590"/>
        <v>1.4263074484944571E-2</v>
      </c>
      <c r="BC436" s="8">
        <f t="shared" si="590"/>
        <v>8.2872928176795924E-3</v>
      </c>
      <c r="BD436" s="8">
        <f t="shared" si="590"/>
        <v>7.5983717774762649E-2</v>
      </c>
      <c r="BE436" s="8">
        <f t="shared" si="590"/>
        <v>-3.703703703703709E-2</v>
      </c>
      <c r="BF436" s="8">
        <f t="shared" si="590"/>
        <v>0.467741935483871</v>
      </c>
      <c r="BG436" s="8">
        <f t="shared" si="590"/>
        <v>0.76470588235294112</v>
      </c>
      <c r="BH436" s="16">
        <f t="shared" si="590"/>
        <v>4.4008027522935755E-2</v>
      </c>
    </row>
    <row r="437" spans="2:60" ht="15" customHeight="1">
      <c r="B437" s="20">
        <v>45444</v>
      </c>
      <c r="C437" s="9">
        <f t="shared" ref="C437:S437" si="591">+C217/C205-1</f>
        <v>9.3603744149766133E-3</v>
      </c>
      <c r="D437" s="9">
        <f t="shared" si="591"/>
        <v>-3.7713612256923934E-2</v>
      </c>
      <c r="E437" s="9">
        <f t="shared" si="591"/>
        <v>9.692307692307689E-2</v>
      </c>
      <c r="F437" s="9">
        <f t="shared" si="591"/>
        <v>-0.16513111268603831</v>
      </c>
      <c r="G437" s="9">
        <f t="shared" si="591"/>
        <v>-4.1034058268362705E-2</v>
      </c>
      <c r="H437" s="9">
        <f t="shared" si="591"/>
        <v>2.5374855824682907E-2</v>
      </c>
      <c r="I437" s="9">
        <f t="shared" si="591"/>
        <v>0.12401236688423212</v>
      </c>
      <c r="J437" s="9">
        <f t="shared" si="591"/>
        <v>6.5770348837209225E-2</v>
      </c>
      <c r="K437" s="9">
        <f t="shared" si="591"/>
        <v>3.4089698519228717E-2</v>
      </c>
      <c r="L437" s="9">
        <f t="shared" si="591"/>
        <v>1.4689933944592282E-2</v>
      </c>
      <c r="M437" s="9">
        <f t="shared" si="591"/>
        <v>0.21022727272727271</v>
      </c>
      <c r="N437" s="9">
        <f t="shared" si="591"/>
        <v>0.15217391304347827</v>
      </c>
      <c r="O437" s="9">
        <f t="shared" si="591"/>
        <v>6.3267233238904597E-2</v>
      </c>
      <c r="P437" s="9">
        <f t="shared" si="591"/>
        <v>-8.1934452438049532E-2</v>
      </c>
      <c r="Q437" s="9">
        <f t="shared" si="591"/>
        <v>-4.3533930857874492E-2</v>
      </c>
      <c r="R437" s="9">
        <f t="shared" si="591"/>
        <v>0.10327455919395456</v>
      </c>
      <c r="S437" s="9">
        <f t="shared" si="591"/>
        <v>5.2763819095477338E-2</v>
      </c>
      <c r="T437" s="17">
        <f>+T217/T205-1</f>
        <v>3.1397377091543444E-2</v>
      </c>
      <c r="V437" s="20">
        <v>45444</v>
      </c>
      <c r="W437" s="9">
        <f t="shared" ref="W437:AN437" si="592">+W217/W205-1</f>
        <v>3.5730236712818719E-3</v>
      </c>
      <c r="X437" s="9">
        <f t="shared" si="592"/>
        <v>-1.5636634400595706E-2</v>
      </c>
      <c r="Y437" s="9">
        <f t="shared" si="592"/>
        <v>0.11080074487895719</v>
      </c>
      <c r="Z437" s="9">
        <f t="shared" si="592"/>
        <v>-0.14048865619546247</v>
      </c>
      <c r="AA437" s="9">
        <f t="shared" si="592"/>
        <v>-2.5109170305676831E-2</v>
      </c>
      <c r="AB437" s="9">
        <f t="shared" si="592"/>
        <v>-2.0576131687242816E-2</v>
      </c>
      <c r="AC437" s="9">
        <f t="shared" si="592"/>
        <v>0.11465603190428708</v>
      </c>
      <c r="AD437" s="9">
        <f t="shared" si="592"/>
        <v>-9.2753623188406298E-3</v>
      </c>
      <c r="AE437" s="9">
        <f t="shared" si="592"/>
        <v>4.4018506278916014E-2</v>
      </c>
      <c r="AF437" s="9">
        <f t="shared" si="592"/>
        <v>2.2721404595920536E-2</v>
      </c>
      <c r="AG437" s="9">
        <f t="shared" si="592"/>
        <v>0.10422535211267614</v>
      </c>
      <c r="AH437" s="9">
        <f t="shared" si="592"/>
        <v>0.24231010671688646</v>
      </c>
      <c r="AI437" s="9">
        <f t="shared" si="592"/>
        <v>6.3169164882227014E-2</v>
      </c>
      <c r="AJ437" s="9">
        <f t="shared" si="592"/>
        <v>-3.2655576093653771E-2</v>
      </c>
      <c r="AK437" s="9">
        <f t="shared" si="592"/>
        <v>-2.0766773162939289E-2</v>
      </c>
      <c r="AL437" s="9">
        <f t="shared" si="592"/>
        <v>8.9126559714794995E-2</v>
      </c>
      <c r="AM437" s="9">
        <f t="shared" si="592"/>
        <v>0.11009174311926606</v>
      </c>
      <c r="AN437" s="17">
        <f t="shared" si="592"/>
        <v>3.5054308017495872E-2</v>
      </c>
      <c r="AP437" s="20">
        <v>45444</v>
      </c>
      <c r="AQ437" s="9">
        <f t="shared" ref="AQ437:BH437" si="593">+AQ217/AQ205-1</f>
        <v>2.5442134657151616E-2</v>
      </c>
      <c r="AR437" s="9">
        <f t="shared" si="593"/>
        <v>-0.12146892655367236</v>
      </c>
      <c r="AS437" s="9">
        <f t="shared" si="593"/>
        <v>2.6548672566371723E-2</v>
      </c>
      <c r="AT437" s="9">
        <f t="shared" si="593"/>
        <v>-0.27169811320754722</v>
      </c>
      <c r="AU437" s="9">
        <f t="shared" si="593"/>
        <v>-8.9256198347107407E-2</v>
      </c>
      <c r="AV437" s="9">
        <f t="shared" si="593"/>
        <v>0.26811594202898559</v>
      </c>
      <c r="AW437" s="9">
        <f t="shared" si="593"/>
        <v>0.14475138121546971</v>
      </c>
      <c r="AX437" s="9">
        <f t="shared" si="593"/>
        <v>0.19182083739045774</v>
      </c>
      <c r="AY437" s="9">
        <f t="shared" si="593"/>
        <v>-7.1350164654225834E-3</v>
      </c>
      <c r="AZ437" s="9">
        <f t="shared" si="593"/>
        <v>-1.126408010012514E-2</v>
      </c>
      <c r="BA437" s="9">
        <f t="shared" si="593"/>
        <v>0.42774566473988429</v>
      </c>
      <c r="BB437" s="9">
        <f t="shared" si="593"/>
        <v>-5.0919377652050901E-2</v>
      </c>
      <c r="BC437" s="9">
        <f t="shared" si="593"/>
        <v>6.4000000000000057E-2</v>
      </c>
      <c r="BD437" s="9">
        <f t="shared" si="593"/>
        <v>-0.17292377701934014</v>
      </c>
      <c r="BE437" s="9">
        <f t="shared" si="593"/>
        <v>-0.14193548387096777</v>
      </c>
      <c r="BF437" s="9">
        <f t="shared" si="593"/>
        <v>0.33333333333333326</v>
      </c>
      <c r="BG437" s="9">
        <f t="shared" si="593"/>
        <v>-0.22535211267605637</v>
      </c>
      <c r="BH437" s="17">
        <f t="shared" si="593"/>
        <v>1.9033467770466217E-2</v>
      </c>
    </row>
    <row r="438" spans="2:60" ht="15" customHeight="1">
      <c r="B438" s="21">
        <v>45474</v>
      </c>
      <c r="C438" s="8">
        <f t="shared" ref="C438:S438" si="594">+C218/C206-1</f>
        <v>0.22161921708185051</v>
      </c>
      <c r="D438" s="8">
        <f t="shared" si="594"/>
        <v>0.1176844783715012</v>
      </c>
      <c r="E438" s="8">
        <f t="shared" si="594"/>
        <v>0.41526845637583887</v>
      </c>
      <c r="F438" s="8">
        <f t="shared" si="594"/>
        <v>0.1115444617784711</v>
      </c>
      <c r="G438" s="8">
        <f t="shared" si="594"/>
        <v>0.2590931738913802</v>
      </c>
      <c r="H438" s="8">
        <f t="shared" si="594"/>
        <v>0.21399176954732502</v>
      </c>
      <c r="I438" s="8">
        <f t="shared" si="594"/>
        <v>0.17608089260808923</v>
      </c>
      <c r="J438" s="8">
        <f t="shared" si="594"/>
        <v>0.20251177394034547</v>
      </c>
      <c r="K438" s="8">
        <f t="shared" si="594"/>
        <v>0.21727720065609613</v>
      </c>
      <c r="L438" s="8">
        <f t="shared" si="594"/>
        <v>0.11072073880746847</v>
      </c>
      <c r="M438" s="8">
        <f t="shared" si="594"/>
        <v>0.29528795811518327</v>
      </c>
      <c r="N438" s="8">
        <f t="shared" si="594"/>
        <v>0.30191458026509577</v>
      </c>
      <c r="O438" s="8">
        <f t="shared" si="594"/>
        <v>0.21488611713665939</v>
      </c>
      <c r="P438" s="8">
        <f t="shared" si="594"/>
        <v>0.11019055509527753</v>
      </c>
      <c r="Q438" s="8">
        <f t="shared" si="594"/>
        <v>0.24430641821946164</v>
      </c>
      <c r="R438" s="8">
        <f t="shared" si="594"/>
        <v>0.36408003904343578</v>
      </c>
      <c r="S438" s="8">
        <f t="shared" si="594"/>
        <v>0.16335540838852092</v>
      </c>
      <c r="T438" s="16">
        <f>+T218/T206-1</f>
        <v>0.20217107970915071</v>
      </c>
      <c r="V438" s="21">
        <v>45474</v>
      </c>
      <c r="W438" s="8">
        <f t="shared" ref="W438:AN438" si="595">+W218/W206-1</f>
        <v>0.24924812030075194</v>
      </c>
      <c r="X438" s="8">
        <f t="shared" si="595"/>
        <v>0.14181523500810367</v>
      </c>
      <c r="Y438" s="8">
        <f t="shared" si="595"/>
        <v>0.4618556701030927</v>
      </c>
      <c r="Z438" s="8">
        <f t="shared" si="595"/>
        <v>0.14229249011857714</v>
      </c>
      <c r="AA438" s="8">
        <f t="shared" si="595"/>
        <v>0.25957170668397134</v>
      </c>
      <c r="AB438" s="8">
        <f t="shared" si="595"/>
        <v>0.15321252059308077</v>
      </c>
      <c r="AC438" s="8">
        <f t="shared" si="595"/>
        <v>0.24459673168160245</v>
      </c>
      <c r="AD438" s="8">
        <f t="shared" si="595"/>
        <v>0.11495754408883085</v>
      </c>
      <c r="AE438" s="8">
        <f t="shared" si="595"/>
        <v>0.19225561873815322</v>
      </c>
      <c r="AF438" s="8">
        <f t="shared" si="595"/>
        <v>0.11416601204503807</v>
      </c>
      <c r="AG438" s="8">
        <f t="shared" si="595"/>
        <v>0.27499999999999991</v>
      </c>
      <c r="AH438" s="8">
        <f t="shared" si="595"/>
        <v>0.34045485871812553</v>
      </c>
      <c r="AI438" s="8">
        <f t="shared" si="595"/>
        <v>0.18528151774785795</v>
      </c>
      <c r="AJ438" s="8">
        <f t="shared" si="595"/>
        <v>0.1401584399756246</v>
      </c>
      <c r="AK438" s="8">
        <f t="shared" si="595"/>
        <v>0.10526315789473695</v>
      </c>
      <c r="AL438" s="8">
        <f t="shared" si="595"/>
        <v>0.28564022809745993</v>
      </c>
      <c r="AM438" s="8">
        <f t="shared" si="595"/>
        <v>6.5162907268170533E-2</v>
      </c>
      <c r="AN438" s="16">
        <f t="shared" si="595"/>
        <v>0.19900830876440634</v>
      </c>
      <c r="AP438" s="21">
        <v>45474</v>
      </c>
      <c r="AQ438" s="8">
        <f t="shared" ref="AQ438:BH438" si="596">+AQ218/AQ206-1</f>
        <v>0.15398773006134969</v>
      </c>
      <c r="AR438" s="8">
        <f t="shared" si="596"/>
        <v>2.6627218934911268E-2</v>
      </c>
      <c r="AS438" s="8">
        <f t="shared" si="596"/>
        <v>0.21621621621621623</v>
      </c>
      <c r="AT438" s="8">
        <f t="shared" si="596"/>
        <v>0</v>
      </c>
      <c r="AU438" s="8">
        <f t="shared" si="596"/>
        <v>0.257510729613734</v>
      </c>
      <c r="AV438" s="8">
        <f t="shared" si="596"/>
        <v>0.51639344262295084</v>
      </c>
      <c r="AW438" s="8">
        <f t="shared" si="596"/>
        <v>4.2224510813594129E-2</v>
      </c>
      <c r="AX438" s="8">
        <f t="shared" si="596"/>
        <v>0.33431661750245811</v>
      </c>
      <c r="AY438" s="8">
        <f t="shared" si="596"/>
        <v>0.32234223990903921</v>
      </c>
      <c r="AZ438" s="8">
        <f t="shared" si="596"/>
        <v>9.9397590361445687E-2</v>
      </c>
      <c r="BA438" s="8">
        <f t="shared" si="596"/>
        <v>0.33650793650793642</v>
      </c>
      <c r="BB438" s="8">
        <f t="shared" si="596"/>
        <v>0.20819112627986347</v>
      </c>
      <c r="BC438" s="8">
        <f t="shared" si="596"/>
        <v>0.4464285714285714</v>
      </c>
      <c r="BD438" s="8">
        <f t="shared" si="596"/>
        <v>4.6571798188874469E-2</v>
      </c>
      <c r="BE438" s="8">
        <f t="shared" si="596"/>
        <v>0.75728155339805836</v>
      </c>
      <c r="BF438" s="8">
        <f t="shared" si="596"/>
        <v>1.625</v>
      </c>
      <c r="BG438" s="8">
        <f t="shared" si="596"/>
        <v>0.88888888888888884</v>
      </c>
      <c r="BH438" s="16">
        <f t="shared" si="596"/>
        <v>0.21255539143279178</v>
      </c>
    </row>
    <row r="439" spans="2:60" ht="15" hidden="1" customHeight="1">
      <c r="B439" s="20">
        <v>45505</v>
      </c>
      <c r="C439" s="9">
        <f t="shared" ref="C439:T439" si="597">+C219/C207-1</f>
        <v>0.15449706564760479</v>
      </c>
      <c r="D439" s="9">
        <f t="shared" si="597"/>
        <v>1.980198019801982E-3</v>
      </c>
      <c r="E439" s="9">
        <f t="shared" si="597"/>
        <v>0.34095427435387671</v>
      </c>
      <c r="F439" s="9">
        <f t="shared" si="597"/>
        <v>4.1313559322033955E-2</v>
      </c>
      <c r="G439" s="9">
        <f t="shared" si="597"/>
        <v>0.10972404730617602</v>
      </c>
      <c r="H439" s="9">
        <f t="shared" si="597"/>
        <v>-0.24483306836248009</v>
      </c>
      <c r="I439" s="9">
        <f t="shared" si="597"/>
        <v>9.5759233926128617E-2</v>
      </c>
      <c r="J439" s="9">
        <f t="shared" si="597"/>
        <v>0.10786001147446922</v>
      </c>
      <c r="K439" s="9">
        <f t="shared" si="597"/>
        <v>6.4264264264264348E-2</v>
      </c>
      <c r="L439" s="9">
        <f t="shared" si="597"/>
        <v>0.13790097629009757</v>
      </c>
      <c r="M439" s="9">
        <f t="shared" si="597"/>
        <v>0.36341463414634156</v>
      </c>
      <c r="N439" s="9">
        <f t="shared" si="597"/>
        <v>-4.49438202247191E-2</v>
      </c>
      <c r="O439" s="9">
        <f t="shared" si="597"/>
        <v>2.9818628957885007E-2</v>
      </c>
      <c r="P439" s="9">
        <f t="shared" si="597"/>
        <v>0.2976923076923077</v>
      </c>
      <c r="Q439" s="9">
        <f t="shared" si="597"/>
        <v>0.82337662337662332</v>
      </c>
      <c r="R439" s="9">
        <f t="shared" si="597"/>
        <v>0.1186650185414091</v>
      </c>
      <c r="S439" s="9">
        <f t="shared" si="597"/>
        <v>-4.9469964664310973E-2</v>
      </c>
      <c r="T439" s="17">
        <f t="shared" si="597"/>
        <v>0.11539749888343009</v>
      </c>
      <c r="V439" s="20">
        <v>45505</v>
      </c>
      <c r="W439" s="9">
        <f t="shared" ref="W439:AN439" si="598">+W219/W207-1</f>
        <v>0.23736391912908239</v>
      </c>
      <c r="X439" s="9">
        <f t="shared" si="598"/>
        <v>8.2138200782268633E-2</v>
      </c>
      <c r="Y439" s="9">
        <f t="shared" si="598"/>
        <v>0.32527206771463124</v>
      </c>
      <c r="Z439" s="9">
        <f t="shared" si="598"/>
        <v>2.741514360313313E-2</v>
      </c>
      <c r="AA439" s="9">
        <f t="shared" si="598"/>
        <v>0.12456445993031351</v>
      </c>
      <c r="AB439" s="9">
        <f t="shared" si="598"/>
        <v>-0.26105263157894731</v>
      </c>
      <c r="AC439" s="9">
        <f t="shared" si="598"/>
        <v>0.11055988660524441</v>
      </c>
      <c r="AD439" s="9">
        <f t="shared" si="598"/>
        <v>0.10009910802775024</v>
      </c>
      <c r="AE439" s="9">
        <f t="shared" si="598"/>
        <v>3.3087299567319928E-2</v>
      </c>
      <c r="AF439" s="9">
        <f t="shared" si="598"/>
        <v>0.10800185013876051</v>
      </c>
      <c r="AG439" s="9">
        <f t="shared" si="598"/>
        <v>0.40075614366729684</v>
      </c>
      <c r="AH439" s="9">
        <f t="shared" si="598"/>
        <v>-4.6779141104294486E-2</v>
      </c>
      <c r="AI439" s="9">
        <f t="shared" si="598"/>
        <v>3.2663316582914659E-2</v>
      </c>
      <c r="AJ439" s="9">
        <f t="shared" si="598"/>
        <v>0.39053254437869822</v>
      </c>
      <c r="AK439" s="9">
        <f t="shared" si="598"/>
        <v>1.1232394366197185</v>
      </c>
      <c r="AL439" s="9">
        <f t="shared" si="598"/>
        <v>-0.17741935483870963</v>
      </c>
      <c r="AM439" s="9">
        <f t="shared" si="598"/>
        <v>-5.7851239669421517E-2</v>
      </c>
      <c r="AN439" s="17">
        <f t="shared" si="598"/>
        <v>0.12026079746740037</v>
      </c>
      <c r="AP439" s="20">
        <v>45505</v>
      </c>
      <c r="AQ439" s="9">
        <f t="shared" ref="AQ439:BH439" si="599">+AQ219/AQ207-1</f>
        <v>-4.0311497938616547E-2</v>
      </c>
      <c r="AR439" s="9">
        <f t="shared" si="599"/>
        <v>-0.25102880658436211</v>
      </c>
      <c r="AS439" s="9">
        <f t="shared" si="599"/>
        <v>0.41899441340782118</v>
      </c>
      <c r="AT439" s="9">
        <f t="shared" si="599"/>
        <v>0.101123595505618</v>
      </c>
      <c r="AU439" s="9">
        <f t="shared" si="599"/>
        <v>6.149732620320858E-2</v>
      </c>
      <c r="AV439" s="9">
        <f t="shared" si="599"/>
        <v>-0.20129870129870131</v>
      </c>
      <c r="AW439" s="9">
        <f t="shared" si="599"/>
        <v>6.9053708439897665E-2</v>
      </c>
      <c r="AX439" s="9">
        <f t="shared" si="599"/>
        <v>0.11716621253406001</v>
      </c>
      <c r="AY439" s="9">
        <f t="shared" si="599"/>
        <v>0.17823639774859279</v>
      </c>
      <c r="AZ439" s="9">
        <f t="shared" si="599"/>
        <v>0.22946175637393762</v>
      </c>
      <c r="BA439" s="9">
        <f t="shared" si="599"/>
        <v>0.29553264604811003</v>
      </c>
      <c r="BB439" s="9">
        <f t="shared" si="599"/>
        <v>-4.0707964601769953E-2</v>
      </c>
      <c r="BC439" s="9">
        <f t="shared" si="599"/>
        <v>1.2847965738758127E-2</v>
      </c>
      <c r="BD439" s="9">
        <f t="shared" si="599"/>
        <v>0.12527472527472527</v>
      </c>
      <c r="BE439" s="9">
        <f t="shared" si="599"/>
        <v>-1.980198019801982E-2</v>
      </c>
      <c r="BF439" s="9">
        <f t="shared" si="599"/>
        <v>3.5076923076923077</v>
      </c>
      <c r="BG439" s="9">
        <f t="shared" si="599"/>
        <v>0</v>
      </c>
      <c r="BH439" s="17">
        <f t="shared" si="599"/>
        <v>0.10150699677072117</v>
      </c>
    </row>
    <row r="440" spans="2:60" ht="15" hidden="1" customHeight="1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t="15" hidden="1" customHeight="1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t="15" hidden="1" customHeight="1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t="15" hidden="1" customHeight="1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t="15" hidden="1" customHeight="1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</row>
    <row r="457" spans="2:60" ht="6.65" customHeight="1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</row>
    <row r="459" spans="2:60" ht="19.5" customHeight="1">
      <c r="B459" s="53" t="s">
        <v>19</v>
      </c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V459" s="53" t="s">
        <v>19</v>
      </c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P459" s="53" t="s">
        <v>19</v>
      </c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</row>
    <row r="460" spans="2:60" ht="6.65" customHeight="1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1869.4903169693901</v>
      </c>
      <c r="H665" s="11">
        <v>1436.4814284731799</v>
      </c>
      <c r="I665" s="11">
        <v>886.48449303176005</v>
      </c>
      <c r="J665" s="11">
        <v>777.05936434703995</v>
      </c>
      <c r="K665" s="11">
        <v>2105.8523244380699</v>
      </c>
      <c r="L665" s="11">
        <v>1391.1427732188999</v>
      </c>
      <c r="M665" s="11">
        <v>633.29264102033301</v>
      </c>
      <c r="N665" s="11">
        <v>1231.5738753713799</v>
      </c>
      <c r="O665" s="11">
        <v>3054.2055846458202</v>
      </c>
      <c r="P665" s="11">
        <v>982.90956536682495</v>
      </c>
      <c r="Q665" s="11">
        <v>1667.7726188608699</v>
      </c>
      <c r="R665" s="11">
        <v>2666.1813722653801</v>
      </c>
      <c r="S665" s="11">
        <v>937.92839625310398</v>
      </c>
      <c r="T665" s="18">
        <v>1752.8966530223399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1939.7545956648701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1397.1977704088399</v>
      </c>
      <c r="AG665" s="11">
        <v>795.222404302011</v>
      </c>
      <c r="AH665" s="11">
        <v>1559.3859775552201</v>
      </c>
      <c r="AI665" s="11">
        <v>3246.6147658816999</v>
      </c>
      <c r="AJ665" s="11">
        <v>982.48168056089105</v>
      </c>
      <c r="AK665" s="11">
        <v>2131.2645092477001</v>
      </c>
      <c r="AL665" s="11">
        <v>2784.2836075126202</v>
      </c>
      <c r="AM665" s="11">
        <v>1016.21133799775</v>
      </c>
      <c r="AN665" s="18">
        <v>1947.0376222244699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1637.8877157427501</v>
      </c>
      <c r="AZ665" s="11">
        <v>1378.18721982528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774.83261886544904</v>
      </c>
      <c r="BF665" s="11">
        <v>2007.4767382600901</v>
      </c>
      <c r="BG665" s="11">
        <v>728.60131077491599</v>
      </c>
      <c r="BH665" s="18">
        <v>1367.9831408054399</v>
      </c>
    </row>
    <row r="666" spans="2:61" ht="15" customHeight="1">
      <c r="B666" s="20">
        <v>45323</v>
      </c>
      <c r="C666" s="12">
        <v>1543.4578212523099</v>
      </c>
      <c r="D666" s="12">
        <v>1220.4324597637401</v>
      </c>
      <c r="E666" s="12">
        <v>1174.0179280494301</v>
      </c>
      <c r="F666" s="12">
        <v>3518.0472393391501</v>
      </c>
      <c r="G666" s="12">
        <v>1900.7426305351501</v>
      </c>
      <c r="H666" s="12">
        <v>1373.52975176769</v>
      </c>
      <c r="I666" s="12">
        <v>924.35687111983805</v>
      </c>
      <c r="J666" s="12">
        <v>720.79663894546195</v>
      </c>
      <c r="K666" s="12">
        <v>2053.77145454217</v>
      </c>
      <c r="L666" s="12">
        <v>1384.71118652174</v>
      </c>
      <c r="M666" s="12">
        <v>641.95222360829496</v>
      </c>
      <c r="N666" s="12">
        <v>1089.5393391632699</v>
      </c>
      <c r="O666" s="12">
        <v>2820.8369021655499</v>
      </c>
      <c r="P666" s="12">
        <v>1009.66025007563</v>
      </c>
      <c r="Q666" s="12">
        <v>1638.2127177959701</v>
      </c>
      <c r="R666" s="12">
        <v>2526.0327782690802</v>
      </c>
      <c r="S666" s="12">
        <v>942.94454292319006</v>
      </c>
      <c r="T666" s="19">
        <v>1684.7694283901501</v>
      </c>
      <c r="V666" s="20">
        <v>45323</v>
      </c>
      <c r="W666" s="12">
        <v>1648.5902429888099</v>
      </c>
      <c r="X666" s="12">
        <v>1442.14758366667</v>
      </c>
      <c r="Y666" s="12">
        <v>1257.6995564326601</v>
      </c>
      <c r="Z666" s="12">
        <v>3344.1154722776801</v>
      </c>
      <c r="AA666" s="12">
        <v>2024.6509956933101</v>
      </c>
      <c r="AB666" s="12">
        <v>1575.45852588815</v>
      </c>
      <c r="AC666" s="12">
        <v>1111.0805835861299</v>
      </c>
      <c r="AD666" s="12">
        <v>854.71922849647297</v>
      </c>
      <c r="AE666" s="12">
        <v>2287.9377910986</v>
      </c>
      <c r="AF666" s="12">
        <v>1394.97377805831</v>
      </c>
      <c r="AG666" s="12">
        <v>802.48628181164599</v>
      </c>
      <c r="AH666" s="12">
        <v>1340.48797644202</v>
      </c>
      <c r="AI666" s="12">
        <v>3091.40215279528</v>
      </c>
      <c r="AJ666" s="12">
        <v>1005.10752888718</v>
      </c>
      <c r="AK666" s="12">
        <v>1998.1254326738799</v>
      </c>
      <c r="AL666" s="12">
        <v>2651.0410367526401</v>
      </c>
      <c r="AM666" s="12">
        <v>1077.02439882101</v>
      </c>
      <c r="AN666" s="19">
        <v>1866.67663913554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588.95005344746505</v>
      </c>
      <c r="AX666" s="12">
        <v>560.69625743296695</v>
      </c>
      <c r="AY666" s="12">
        <v>1550.7648313878301</v>
      </c>
      <c r="AZ666" s="12">
        <v>1361.7209082598099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792.31433580486396</v>
      </c>
      <c r="BF666" s="12">
        <v>1744.8692783254801</v>
      </c>
      <c r="BG666" s="12">
        <v>480.11737574552598</v>
      </c>
      <c r="BH666" s="19">
        <v>1311.7295496430299</v>
      </c>
    </row>
    <row r="667" spans="2:61" ht="15" customHeight="1">
      <c r="B667" s="21">
        <v>45352</v>
      </c>
      <c r="C667" s="11">
        <v>1547</v>
      </c>
      <c r="D667" s="11">
        <v>1284</v>
      </c>
      <c r="E667" s="11">
        <v>1128</v>
      </c>
      <c r="F667" s="11">
        <v>3516</v>
      </c>
      <c r="G667" s="11">
        <v>2160</v>
      </c>
      <c r="H667" s="11">
        <v>1489</v>
      </c>
      <c r="I667" s="11">
        <v>942</v>
      </c>
      <c r="J667" s="11">
        <v>717</v>
      </c>
      <c r="K667" s="11">
        <v>2051</v>
      </c>
      <c r="L667" s="11">
        <v>1432</v>
      </c>
      <c r="M667" s="11">
        <v>670</v>
      </c>
      <c r="N667" s="11">
        <v>1102</v>
      </c>
      <c r="O667" s="11">
        <v>2818</v>
      </c>
      <c r="P667" s="11">
        <v>982</v>
      </c>
      <c r="Q667" s="11">
        <v>1456</v>
      </c>
      <c r="R667" s="11">
        <v>2690</v>
      </c>
      <c r="S667" s="11">
        <v>1021</v>
      </c>
      <c r="T667" s="18">
        <v>1703</v>
      </c>
      <c r="U667" s="30"/>
      <c r="V667" s="21">
        <v>45352</v>
      </c>
      <c r="W667" s="11">
        <v>1711</v>
      </c>
      <c r="X667" s="11">
        <v>1587</v>
      </c>
      <c r="Y667" s="11">
        <v>1171</v>
      </c>
      <c r="Z667" s="11">
        <v>3393</v>
      </c>
      <c r="AA667" s="11">
        <v>2234</v>
      </c>
      <c r="AB667" s="11">
        <v>1680</v>
      </c>
      <c r="AC667" s="11">
        <v>1164</v>
      </c>
      <c r="AD667" s="11">
        <v>834</v>
      </c>
      <c r="AE667" s="11">
        <v>2294</v>
      </c>
      <c r="AF667" s="11">
        <v>1452</v>
      </c>
      <c r="AG667" s="11">
        <v>840</v>
      </c>
      <c r="AH667" s="11">
        <v>1405</v>
      </c>
      <c r="AI667" s="11">
        <v>2981</v>
      </c>
      <c r="AJ667" s="11">
        <v>1009</v>
      </c>
      <c r="AK667" s="11">
        <v>1911</v>
      </c>
      <c r="AL667" s="11">
        <v>2778</v>
      </c>
      <c r="AM667" s="11">
        <v>1097</v>
      </c>
      <c r="AN667" s="18">
        <v>1898</v>
      </c>
      <c r="AO667" s="30"/>
      <c r="AP667" s="21">
        <v>45352</v>
      </c>
      <c r="AQ667" s="11">
        <v>1256</v>
      </c>
      <c r="AR667" s="11">
        <v>538</v>
      </c>
      <c r="AS667" s="11">
        <v>1019</v>
      </c>
      <c r="AT667" s="11">
        <v>3782</v>
      </c>
      <c r="AU667" s="11">
        <v>2010</v>
      </c>
      <c r="AV667" s="11">
        <v>1164</v>
      </c>
      <c r="AW667" s="11">
        <v>615</v>
      </c>
      <c r="AX667" s="11">
        <v>585</v>
      </c>
      <c r="AY667" s="11">
        <v>1540</v>
      </c>
      <c r="AZ667" s="11">
        <v>1391</v>
      </c>
      <c r="BA667" s="11">
        <v>418</v>
      </c>
      <c r="BB667" s="11">
        <v>664</v>
      </c>
      <c r="BC667" s="11">
        <v>2285</v>
      </c>
      <c r="BD667" s="11">
        <v>944</v>
      </c>
      <c r="BE667" s="11">
        <v>841</v>
      </c>
      <c r="BF667" s="11">
        <v>1957</v>
      </c>
      <c r="BG667" s="11">
        <v>626</v>
      </c>
      <c r="BH667" s="18">
        <v>1314</v>
      </c>
      <c r="BI667" s="30"/>
    </row>
    <row r="668" spans="2:61" ht="15" customHeight="1">
      <c r="B668" s="20">
        <v>45383</v>
      </c>
      <c r="C668" s="12">
        <v>1586</v>
      </c>
      <c r="D668" s="12">
        <v>1170</v>
      </c>
      <c r="E668" s="12">
        <v>1181</v>
      </c>
      <c r="F668" s="12">
        <v>3559</v>
      </c>
      <c r="G668" s="12">
        <v>1948</v>
      </c>
      <c r="H668" s="12">
        <v>1625</v>
      </c>
      <c r="I668" s="12">
        <v>914</v>
      </c>
      <c r="J668" s="12">
        <v>725</v>
      </c>
      <c r="K668" s="12">
        <v>2109</v>
      </c>
      <c r="L668" s="12">
        <v>1426</v>
      </c>
      <c r="M668" s="12">
        <v>682</v>
      </c>
      <c r="N668" s="12">
        <v>1008</v>
      </c>
      <c r="O668" s="12">
        <v>2845</v>
      </c>
      <c r="P668" s="12">
        <v>1023</v>
      </c>
      <c r="Q668" s="12">
        <v>1440</v>
      </c>
      <c r="R668" s="12">
        <v>2618</v>
      </c>
      <c r="S668" s="12">
        <v>1119</v>
      </c>
      <c r="T668" s="19">
        <v>1720</v>
      </c>
      <c r="U668" s="30"/>
      <c r="V668" s="20">
        <v>45383</v>
      </c>
      <c r="W668" s="12">
        <v>1694</v>
      </c>
      <c r="X668" s="12">
        <v>1403</v>
      </c>
      <c r="Y668" s="12">
        <v>1279</v>
      </c>
      <c r="Z668" s="12">
        <v>3379</v>
      </c>
      <c r="AA668" s="12">
        <v>1953</v>
      </c>
      <c r="AB668" s="12">
        <v>1739</v>
      </c>
      <c r="AC668" s="12">
        <v>1123</v>
      </c>
      <c r="AD668" s="12">
        <v>826</v>
      </c>
      <c r="AE668" s="12">
        <v>2386</v>
      </c>
      <c r="AF668" s="12">
        <v>1454</v>
      </c>
      <c r="AG668" s="12">
        <v>838</v>
      </c>
      <c r="AH668" s="12">
        <v>1325</v>
      </c>
      <c r="AI668" s="12">
        <v>3062</v>
      </c>
      <c r="AJ668" s="12">
        <v>1013</v>
      </c>
      <c r="AK668" s="12">
        <v>2146</v>
      </c>
      <c r="AL668" s="12">
        <v>2700</v>
      </c>
      <c r="AM668" s="12">
        <v>1195</v>
      </c>
      <c r="AN668" s="19">
        <v>1924</v>
      </c>
      <c r="AO668" s="30"/>
      <c r="AP668" s="20">
        <v>45383</v>
      </c>
      <c r="AQ668" s="12">
        <v>1415</v>
      </c>
      <c r="AR668" s="12">
        <v>570</v>
      </c>
      <c r="AS668" s="12">
        <v>922</v>
      </c>
      <c r="AT668" s="12">
        <v>3971</v>
      </c>
      <c r="AU668" s="12">
        <v>1941</v>
      </c>
      <c r="AV668" s="12">
        <v>1393</v>
      </c>
      <c r="AW668" s="12">
        <v>577</v>
      </c>
      <c r="AX668" s="12">
        <v>624</v>
      </c>
      <c r="AY668" s="12">
        <v>1557</v>
      </c>
      <c r="AZ668" s="12">
        <v>1366</v>
      </c>
      <c r="BA668" s="12">
        <v>499</v>
      </c>
      <c r="BB668" s="12">
        <v>640</v>
      </c>
      <c r="BC668" s="12">
        <v>2077</v>
      </c>
      <c r="BD668" s="12">
        <v>1037</v>
      </c>
      <c r="BE668" s="12">
        <v>711</v>
      </c>
      <c r="BF668" s="12">
        <v>1978</v>
      </c>
      <c r="BG668" s="12">
        <v>725</v>
      </c>
      <c r="BH668" s="19">
        <v>1330</v>
      </c>
      <c r="BI668" s="30"/>
    </row>
    <row r="669" spans="2:61" ht="15" customHeight="1">
      <c r="B669" s="21">
        <v>45413</v>
      </c>
      <c r="C669" s="11">
        <v>1557</v>
      </c>
      <c r="D669" s="11">
        <v>1140</v>
      </c>
      <c r="E669" s="11">
        <v>1197</v>
      </c>
      <c r="F669" s="11">
        <v>3349</v>
      </c>
      <c r="G669" s="11">
        <v>1907</v>
      </c>
      <c r="H669" s="11">
        <v>1485</v>
      </c>
      <c r="I669" s="11">
        <v>910</v>
      </c>
      <c r="J669" s="11">
        <v>695</v>
      </c>
      <c r="K669" s="11">
        <v>2098</v>
      </c>
      <c r="L669" s="11">
        <v>1473</v>
      </c>
      <c r="M669" s="11">
        <v>668</v>
      </c>
      <c r="N669" s="11">
        <v>1118</v>
      </c>
      <c r="O669" s="11">
        <v>3090</v>
      </c>
      <c r="P669" s="11">
        <v>1102</v>
      </c>
      <c r="Q669" s="11">
        <v>1452</v>
      </c>
      <c r="R669" s="11">
        <v>2536</v>
      </c>
      <c r="S669" s="11">
        <v>1092</v>
      </c>
      <c r="T669" s="18">
        <v>1725</v>
      </c>
      <c r="U669" s="30"/>
      <c r="V669" s="21">
        <v>45413</v>
      </c>
      <c r="W669" s="11">
        <v>1712</v>
      </c>
      <c r="X669" s="11">
        <v>1342</v>
      </c>
      <c r="Y669" s="11">
        <v>1303</v>
      </c>
      <c r="Z669" s="11">
        <v>3089</v>
      </c>
      <c r="AA669" s="11">
        <v>2065</v>
      </c>
      <c r="AB669" s="11">
        <v>1793</v>
      </c>
      <c r="AC669" s="11">
        <v>1106</v>
      </c>
      <c r="AD669" s="11">
        <v>828</v>
      </c>
      <c r="AE669" s="11">
        <v>2340</v>
      </c>
      <c r="AF669" s="11">
        <v>1515</v>
      </c>
      <c r="AG669" s="11">
        <v>796</v>
      </c>
      <c r="AH669" s="11">
        <v>1313</v>
      </c>
      <c r="AI669" s="11">
        <v>3352</v>
      </c>
      <c r="AJ669" s="11">
        <v>1096</v>
      </c>
      <c r="AK669" s="11">
        <v>1866</v>
      </c>
      <c r="AL669" s="11">
        <v>2623</v>
      </c>
      <c r="AM669" s="11">
        <v>1237</v>
      </c>
      <c r="AN669" s="18">
        <v>1942</v>
      </c>
      <c r="AO669" s="30"/>
      <c r="AP669" s="21">
        <v>45413</v>
      </c>
      <c r="AQ669" s="11">
        <v>1332</v>
      </c>
      <c r="AR669" s="11">
        <v>624</v>
      </c>
      <c r="AS669" s="11">
        <v>953</v>
      </c>
      <c r="AT669" s="11">
        <v>4011</v>
      </c>
      <c r="AU669" s="11">
        <v>1637</v>
      </c>
      <c r="AV669" s="11">
        <v>975</v>
      </c>
      <c r="AW669" s="11">
        <v>601</v>
      </c>
      <c r="AX669" s="11">
        <v>579</v>
      </c>
      <c r="AY669" s="11">
        <v>1613</v>
      </c>
      <c r="AZ669" s="11">
        <v>1394</v>
      </c>
      <c r="BA669" s="11">
        <v>485</v>
      </c>
      <c r="BB669" s="11">
        <v>832</v>
      </c>
      <c r="BC669" s="11">
        <v>2124</v>
      </c>
      <c r="BD669" s="11">
        <v>1113</v>
      </c>
      <c r="BE669" s="11">
        <v>852</v>
      </c>
      <c r="BF669" s="11">
        <v>1900</v>
      </c>
      <c r="BG669" s="11">
        <v>677</v>
      </c>
      <c r="BH669" s="18">
        <v>1320</v>
      </c>
      <c r="BI669" s="30"/>
    </row>
    <row r="670" spans="2:61" ht="15" customHeight="1">
      <c r="B670" s="20">
        <v>45444</v>
      </c>
      <c r="C670" s="12">
        <v>1575</v>
      </c>
      <c r="D670" s="12">
        <v>1144</v>
      </c>
      <c r="E670" s="12">
        <v>1241</v>
      </c>
      <c r="F670" s="12">
        <v>3527</v>
      </c>
      <c r="G670" s="12">
        <v>1904</v>
      </c>
      <c r="H670" s="12">
        <v>1605</v>
      </c>
      <c r="I670" s="12">
        <v>853</v>
      </c>
      <c r="J670" s="12">
        <v>750</v>
      </c>
      <c r="K670" s="12">
        <v>2171</v>
      </c>
      <c r="L670" s="12">
        <v>1442</v>
      </c>
      <c r="M670" s="12">
        <v>602</v>
      </c>
      <c r="N670" s="12">
        <v>1210</v>
      </c>
      <c r="O670" s="12">
        <v>2963</v>
      </c>
      <c r="P670" s="12">
        <v>1067</v>
      </c>
      <c r="Q670" s="12">
        <v>1368</v>
      </c>
      <c r="R670" s="12">
        <v>2702</v>
      </c>
      <c r="S670" s="12">
        <v>1052</v>
      </c>
      <c r="T670" s="19">
        <v>1741</v>
      </c>
      <c r="U670" s="30"/>
      <c r="V670" s="20">
        <v>45444</v>
      </c>
      <c r="W670" s="12">
        <v>1708</v>
      </c>
      <c r="X670" s="12">
        <v>1365</v>
      </c>
      <c r="Y670" s="12">
        <v>1370</v>
      </c>
      <c r="Z670" s="12">
        <v>3333</v>
      </c>
      <c r="AA670" s="12">
        <v>1984</v>
      </c>
      <c r="AB670" s="12">
        <v>1749</v>
      </c>
      <c r="AC670" s="12">
        <v>1073</v>
      </c>
      <c r="AD670" s="12">
        <v>875</v>
      </c>
      <c r="AE670" s="12">
        <v>2460</v>
      </c>
      <c r="AF670" s="12">
        <v>1475</v>
      </c>
      <c r="AG670" s="12">
        <v>736</v>
      </c>
      <c r="AH670" s="12">
        <v>1433</v>
      </c>
      <c r="AI670" s="12">
        <v>3196</v>
      </c>
      <c r="AJ670" s="12">
        <v>1107</v>
      </c>
      <c r="AK670" s="12">
        <v>1849</v>
      </c>
      <c r="AL670" s="12">
        <v>2762</v>
      </c>
      <c r="AM670" s="12">
        <v>1159</v>
      </c>
      <c r="AN670" s="19">
        <v>1946</v>
      </c>
      <c r="AO670" s="30"/>
      <c r="AP670" s="20">
        <v>45444</v>
      </c>
      <c r="AQ670" s="12">
        <v>1356</v>
      </c>
      <c r="AR670" s="12">
        <v>619</v>
      </c>
      <c r="AS670" s="12">
        <v>890</v>
      </c>
      <c r="AT670" s="12">
        <v>3966</v>
      </c>
      <c r="AU670" s="12">
        <v>1766</v>
      </c>
      <c r="AV670" s="12">
        <v>1321</v>
      </c>
      <c r="AW670" s="12">
        <v>596</v>
      </c>
      <c r="AX670" s="12">
        <v>629</v>
      </c>
      <c r="AY670" s="12">
        <v>1599</v>
      </c>
      <c r="AZ670" s="12">
        <v>1371</v>
      </c>
      <c r="BA670" s="12">
        <v>438</v>
      </c>
      <c r="BB670" s="12">
        <v>918</v>
      </c>
      <c r="BC670" s="12">
        <v>2240</v>
      </c>
      <c r="BD670" s="12">
        <v>1005</v>
      </c>
      <c r="BE670" s="12">
        <v>717</v>
      </c>
      <c r="BF670" s="12">
        <v>2302</v>
      </c>
      <c r="BG670" s="12">
        <v>709</v>
      </c>
      <c r="BH670" s="19">
        <v>1352</v>
      </c>
      <c r="BI670" s="30"/>
    </row>
    <row r="671" spans="2:61" ht="15" customHeight="1">
      <c r="B671" s="21">
        <v>45474</v>
      </c>
      <c r="C671" s="11">
        <v>1597</v>
      </c>
      <c r="D671" s="11">
        <v>1190</v>
      </c>
      <c r="E671" s="11">
        <v>1261</v>
      </c>
      <c r="F671" s="11">
        <v>3976</v>
      </c>
      <c r="G671" s="11">
        <v>1972</v>
      </c>
      <c r="H671" s="11">
        <v>1531</v>
      </c>
      <c r="I671" s="11">
        <v>934</v>
      </c>
      <c r="J671" s="11">
        <v>766</v>
      </c>
      <c r="K671" s="11">
        <v>2033</v>
      </c>
      <c r="L671" s="11">
        <v>1458</v>
      </c>
      <c r="M671" s="11">
        <v>595</v>
      </c>
      <c r="N671" s="11">
        <v>1209</v>
      </c>
      <c r="O671" s="11">
        <v>2902</v>
      </c>
      <c r="P671" s="11">
        <v>1148</v>
      </c>
      <c r="Q671" s="11">
        <v>1079</v>
      </c>
      <c r="R671" s="11">
        <v>2665</v>
      </c>
      <c r="S671" s="11">
        <v>1031</v>
      </c>
      <c r="T671" s="18">
        <v>1731</v>
      </c>
      <c r="U671" s="30"/>
      <c r="V671" s="21">
        <v>45474</v>
      </c>
      <c r="W671" s="11">
        <v>1719</v>
      </c>
      <c r="X671" s="11">
        <v>1408</v>
      </c>
      <c r="Y671" s="11">
        <v>1404</v>
      </c>
      <c r="Z671" s="11">
        <v>3386</v>
      </c>
      <c r="AA671" s="11">
        <v>2033</v>
      </c>
      <c r="AB671" s="11">
        <v>1756</v>
      </c>
      <c r="AC671" s="11">
        <v>1182</v>
      </c>
      <c r="AD671" s="11">
        <v>891</v>
      </c>
      <c r="AE671" s="11">
        <v>2302</v>
      </c>
      <c r="AF671" s="11">
        <v>1492</v>
      </c>
      <c r="AG671" s="11">
        <v>724</v>
      </c>
      <c r="AH671" s="11">
        <v>1579</v>
      </c>
      <c r="AI671" s="11">
        <v>3153</v>
      </c>
      <c r="AJ671" s="11">
        <v>1138</v>
      </c>
      <c r="AK671" s="11">
        <v>1589</v>
      </c>
      <c r="AL671" s="11">
        <v>2681</v>
      </c>
      <c r="AM671" s="11">
        <v>1134</v>
      </c>
      <c r="AN671" s="18">
        <v>1897</v>
      </c>
      <c r="AO671" s="30"/>
      <c r="AP671" s="21">
        <v>45474</v>
      </c>
      <c r="AQ671" s="11">
        <v>1415</v>
      </c>
      <c r="AR671" s="11">
        <v>624</v>
      </c>
      <c r="AS671" s="11">
        <v>864</v>
      </c>
      <c r="AT671" s="11">
        <v>5021</v>
      </c>
      <c r="AU671" s="11">
        <v>1871</v>
      </c>
      <c r="AV671" s="11">
        <v>1171</v>
      </c>
      <c r="AW671" s="11">
        <v>598</v>
      </c>
      <c r="AX671" s="11">
        <v>663</v>
      </c>
      <c r="AY671" s="11">
        <v>1569</v>
      </c>
      <c r="AZ671" s="11">
        <v>1392</v>
      </c>
      <c r="BA671" s="11">
        <v>423</v>
      </c>
      <c r="BB671" s="11">
        <v>726</v>
      </c>
      <c r="BC671" s="11">
        <v>2244</v>
      </c>
      <c r="BD671" s="11">
        <v>1163</v>
      </c>
      <c r="BE671" s="11">
        <v>718</v>
      </c>
      <c r="BF671" s="11">
        <v>2584</v>
      </c>
      <c r="BG671" s="11">
        <v>811</v>
      </c>
      <c r="BH671" s="18">
        <v>1441</v>
      </c>
      <c r="BI671" s="30"/>
    </row>
    <row r="672" spans="2:61" ht="15" hidden="1" customHeight="1">
      <c r="B672" s="20" t="s">
        <v>122</v>
      </c>
      <c r="C672" s="7">
        <v>1430</v>
      </c>
      <c r="D672" s="7">
        <v>1234</v>
      </c>
      <c r="E672" s="7">
        <v>1253</v>
      </c>
      <c r="F672" s="7">
        <v>3709</v>
      </c>
      <c r="G672" s="7">
        <v>1906</v>
      </c>
      <c r="H672" s="7">
        <v>1192</v>
      </c>
      <c r="I672" s="7">
        <v>863</v>
      </c>
      <c r="J672" s="7">
        <v>728</v>
      </c>
      <c r="K672" s="7">
        <v>1951</v>
      </c>
      <c r="L672" s="7">
        <v>1579</v>
      </c>
      <c r="M672" s="7">
        <v>767</v>
      </c>
      <c r="N672" s="7">
        <v>1013</v>
      </c>
      <c r="O672" s="7">
        <v>2623</v>
      </c>
      <c r="P672" s="7">
        <v>992</v>
      </c>
      <c r="Q672" s="7">
        <v>1576</v>
      </c>
      <c r="R672" s="7">
        <v>3039</v>
      </c>
      <c r="S672" s="7">
        <v>588</v>
      </c>
      <c r="T672" s="19">
        <v>1573</v>
      </c>
      <c r="U672" s="30"/>
      <c r="V672" s="20" t="s">
        <v>122</v>
      </c>
      <c r="W672" s="7">
        <v>1619</v>
      </c>
      <c r="X672" s="7">
        <v>1463</v>
      </c>
      <c r="Y672" s="7">
        <v>1309</v>
      </c>
      <c r="Z672" s="7">
        <v>2879</v>
      </c>
      <c r="AA672" s="7">
        <v>1892</v>
      </c>
      <c r="AB672" s="7">
        <v>1420</v>
      </c>
      <c r="AC672" s="7">
        <v>1161</v>
      </c>
      <c r="AD672" s="7">
        <v>773</v>
      </c>
      <c r="AE672" s="7">
        <v>2211</v>
      </c>
      <c r="AF672" s="7">
        <v>1609</v>
      </c>
      <c r="AG672" s="7">
        <v>859</v>
      </c>
      <c r="AH672" s="7">
        <v>1392</v>
      </c>
      <c r="AI672" s="7">
        <v>2851</v>
      </c>
      <c r="AJ672" s="7">
        <v>1027</v>
      </c>
      <c r="AK672" s="7">
        <v>1744</v>
      </c>
      <c r="AL672" s="7">
        <v>2821</v>
      </c>
      <c r="AM672" s="7">
        <v>803</v>
      </c>
      <c r="AN672" s="19">
        <v>1690</v>
      </c>
      <c r="AO672" s="30"/>
      <c r="AP672" s="20" t="s">
        <v>122</v>
      </c>
      <c r="AQ672" s="7">
        <v>1130</v>
      </c>
      <c r="AR672" s="7">
        <v>660</v>
      </c>
      <c r="AS672" s="7">
        <v>1062</v>
      </c>
      <c r="AT672" s="7">
        <v>5037</v>
      </c>
      <c r="AU672" s="7">
        <v>1933</v>
      </c>
      <c r="AV672" s="7">
        <v>867</v>
      </c>
      <c r="AW672" s="7">
        <v>483</v>
      </c>
      <c r="AX672" s="7">
        <v>683</v>
      </c>
      <c r="AY672" s="7">
        <v>1598</v>
      </c>
      <c r="AZ672" s="7">
        <v>1531</v>
      </c>
      <c r="BA672" s="7">
        <v>544</v>
      </c>
      <c r="BB672" s="7">
        <v>585</v>
      </c>
      <c r="BC672" s="7">
        <v>2096</v>
      </c>
      <c r="BD672" s="7">
        <v>928</v>
      </c>
      <c r="BE672" s="7">
        <v>735</v>
      </c>
      <c r="BF672" s="7">
        <v>3455</v>
      </c>
      <c r="BG672" s="7">
        <v>353</v>
      </c>
      <c r="BH672" s="19">
        <v>1379</v>
      </c>
      <c r="BI672" s="30"/>
    </row>
    <row r="673" spans="2:60" ht="15" hidden="1" customHeight="1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P689" s="52"/>
      <c r="AQ689" s="52"/>
      <c r="AR689" s="52"/>
      <c r="AS689" s="52"/>
      <c r="AT689" s="52"/>
      <c r="AU689" s="52"/>
      <c r="AV689" s="52"/>
      <c r="AW689" s="52"/>
      <c r="AX689" s="52"/>
      <c r="AY689" s="52"/>
      <c r="AZ689" s="52"/>
      <c r="BA689" s="52"/>
      <c r="BB689" s="52"/>
      <c r="BC689" s="52"/>
      <c r="BD689" s="52"/>
      <c r="BE689" s="52"/>
      <c r="BF689" s="52"/>
      <c r="BG689" s="52"/>
      <c r="BH689" s="52"/>
    </row>
    <row r="690" spans="2:60" ht="19.5" customHeight="1">
      <c r="B690" s="53" t="s">
        <v>26</v>
      </c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V690" s="53" t="s">
        <v>26</v>
      </c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P690" s="53" t="s">
        <v>26</v>
      </c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</row>
    <row r="691" spans="2:60" ht="6.65" customHeight="1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3.0057730593502363E-2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2.9188007868805155E-2</v>
      </c>
      <c r="L884" s="8">
        <f t="shared" si="1224"/>
        <v>6.9512777740152076E-2</v>
      </c>
      <c r="M884" s="8">
        <f t="shared" si="1224"/>
        <v>0.10155636459976702</v>
      </c>
      <c r="N884" s="8">
        <f t="shared" si="1224"/>
        <v>0.21536114451269506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0.2627913532050119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7.0765386295881694E-2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2.623751360055393E-2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5.5126808396552818E-2</v>
      </c>
      <c r="AG884" s="8">
        <f t="shared" si="1225"/>
        <v>0.16591286351947176</v>
      </c>
      <c r="AH884" s="8">
        <f t="shared" si="1225"/>
        <v>0.26338239781203976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0.20808969927268617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6.6544570535848724E-2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7.401066235699294E-2</v>
      </c>
      <c r="AZ884" s="8">
        <f t="shared" si="1226"/>
        <v>9.9632154820605834E-2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7.1730457683013116E-2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6.0859527441049499E-2</v>
      </c>
    </row>
    <row r="885" spans="2:60" ht="15" customHeight="1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3.953229628863264E-2</v>
      </c>
      <c r="F885" s="9">
        <f t="shared" si="1227"/>
        <v>0.24815175489968411</v>
      </c>
      <c r="G885" s="9">
        <f t="shared" si="1227"/>
        <v>3.793813091894771E-2</v>
      </c>
      <c r="H885" s="9">
        <f t="shared" si="1227"/>
        <v>1.1250358391103887E-3</v>
      </c>
      <c r="I885" s="9">
        <f t="shared" si="1227"/>
        <v>9.1064407642128753E-2</v>
      </c>
      <c r="J885" s="9">
        <f t="shared" si="1227"/>
        <v>5.4267924798989675E-4</v>
      </c>
      <c r="K885" s="9">
        <f t="shared" si="1227"/>
        <v>5.1700639809544535E-2</v>
      </c>
      <c r="L885" s="9">
        <f t="shared" si="1227"/>
        <v>6.988196443332817E-2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5.2525062249932919E-3</v>
      </c>
      <c r="P885" s="9">
        <f t="shared" si="1227"/>
        <v>6.311314991967798E-2</v>
      </c>
      <c r="Q885" s="9">
        <f t="shared" si="1227"/>
        <v>8.3314564607641639E-3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5.7139375361280553E-2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6.5340375275777518E-3</v>
      </c>
      <c r="Z885" s="9">
        <f t="shared" si="1228"/>
        <v>0.2315715078825491</v>
      </c>
      <c r="AA885" s="9">
        <f t="shared" si="1228"/>
        <v>2.3096013371904256E-2</v>
      </c>
      <c r="AB885" s="9">
        <f t="shared" si="1228"/>
        <v>5.6337181926680469E-2</v>
      </c>
      <c r="AC885" s="9">
        <f t="shared" si="1228"/>
        <v>7.7283196152791112E-2</v>
      </c>
      <c r="AD885" s="9">
        <f t="shared" si="1228"/>
        <v>-4.8799231687935429E-2</v>
      </c>
      <c r="AE885" s="9">
        <f t="shared" si="1228"/>
        <v>4.036793261919458E-2</v>
      </c>
      <c r="AF885" s="9">
        <f t="shared" si="1228"/>
        <v>7.507327116317053E-2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1.2532089609132324E-2</v>
      </c>
      <c r="AJ885" s="9">
        <f t="shared" si="1228"/>
        <v>7.9640790739578859E-2</v>
      </c>
      <c r="AK885" s="9">
        <f t="shared" si="1228"/>
        <v>1.9160492635613036E-2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4.199515797723552E-2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4.1240022035753165E-2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5.7571238482519993E-2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-7.7627104761401666E-2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7.1779521463864571E-2</v>
      </c>
    </row>
    <row r="886" spans="2:60" ht="15" customHeight="1">
      <c r="B886" s="21">
        <v>45352</v>
      </c>
      <c r="C886" s="8">
        <f t="shared" ref="C886:S886" si="1230">+C667/C655-1</f>
        <v>8.3302252132502197E-2</v>
      </c>
      <c r="D886" s="8">
        <f t="shared" si="1230"/>
        <v>0.12264909752349507</v>
      </c>
      <c r="E886" s="8">
        <f t="shared" si="1230"/>
        <v>1.5882905861127838E-2</v>
      </c>
      <c r="F886" s="8">
        <f t="shared" si="1230"/>
        <v>0.19570715464572785</v>
      </c>
      <c r="G886" s="8">
        <f t="shared" si="1230"/>
        <v>0.15915157317693907</v>
      </c>
      <c r="H886" s="8">
        <f t="shared" si="1230"/>
        <v>0.19437841293644165</v>
      </c>
      <c r="I886" s="8">
        <f t="shared" si="1230"/>
        <v>2.2026991934984252E-2</v>
      </c>
      <c r="J886" s="8">
        <f t="shared" si="1230"/>
        <v>4.2049232548142967E-2</v>
      </c>
      <c r="K886" s="8">
        <f t="shared" si="1230"/>
        <v>5.3412430425966884E-2</v>
      </c>
      <c r="L886" s="8">
        <f t="shared" si="1230"/>
        <v>9.13815622872447E-2</v>
      </c>
      <c r="M886" s="8">
        <f t="shared" si="1230"/>
        <v>6.060867357478994E-2</v>
      </c>
      <c r="N886" s="8">
        <f t="shared" si="1230"/>
        <v>7.0210269534311642E-2</v>
      </c>
      <c r="O886" s="8">
        <f t="shared" si="1230"/>
        <v>1.2838497591926012E-2</v>
      </c>
      <c r="P886" s="8">
        <f t="shared" si="1230"/>
        <v>6.4617311596382176E-3</v>
      </c>
      <c r="Q886" s="8">
        <f t="shared" si="1230"/>
        <v>-0.34480512075279968</v>
      </c>
      <c r="R886" s="8">
        <f t="shared" si="1230"/>
        <v>0.10992867443463106</v>
      </c>
      <c r="S886" s="8">
        <f t="shared" si="1230"/>
        <v>8.9186057799533813E-2</v>
      </c>
      <c r="T886" s="16">
        <f>+T667/T655-1</f>
        <v>5.4606749824620993E-2</v>
      </c>
      <c r="V886" s="21">
        <v>45352</v>
      </c>
      <c r="W886" s="8">
        <f t="shared" ref="W886:AN886" si="1231">+W667/W655-1</f>
        <v>0.12682902138542884</v>
      </c>
      <c r="X886" s="8">
        <f t="shared" si="1231"/>
        <v>0.10880679775145197</v>
      </c>
      <c r="Y886" s="8">
        <f t="shared" si="1231"/>
        <v>-5.8457314712151209E-2</v>
      </c>
      <c r="Z886" s="8">
        <f t="shared" si="1231"/>
        <v>0.27942004949200538</v>
      </c>
      <c r="AA886" s="8">
        <f t="shared" si="1231"/>
        <v>0.17304847677139201</v>
      </c>
      <c r="AB886" s="8">
        <f t="shared" si="1231"/>
        <v>0.11087756450689423</v>
      </c>
      <c r="AC886" s="8">
        <f t="shared" si="1231"/>
        <v>8.9285674635132928E-2</v>
      </c>
      <c r="AD886" s="8">
        <f t="shared" si="1231"/>
        <v>1.2864653174106788E-2</v>
      </c>
      <c r="AE886" s="8">
        <f t="shared" si="1231"/>
        <v>3.3222580277974645E-2</v>
      </c>
      <c r="AF886" s="8">
        <f t="shared" si="1231"/>
        <v>0.10113402184191345</v>
      </c>
      <c r="AG886" s="8">
        <f t="shared" si="1231"/>
        <v>6.7595783564449174E-2</v>
      </c>
      <c r="AH886" s="8">
        <f t="shared" si="1231"/>
        <v>0.10233836973355381</v>
      </c>
      <c r="AI886" s="8">
        <f t="shared" si="1231"/>
        <v>-3.2465205894024463E-3</v>
      </c>
      <c r="AJ886" s="8">
        <f t="shared" si="1231"/>
        <v>3.272345596365267E-2</v>
      </c>
      <c r="AK886" s="8">
        <f t="shared" si="1231"/>
        <v>-0.30077903006964102</v>
      </c>
      <c r="AL886" s="8">
        <f t="shared" si="1231"/>
        <v>7.3058272398735857E-2</v>
      </c>
      <c r="AM886" s="8">
        <f t="shared" si="1231"/>
        <v>0.10126591768285675</v>
      </c>
      <c r="AN886" s="16">
        <f t="shared" si="1231"/>
        <v>5.6679376185315933E-2</v>
      </c>
      <c r="AP886" s="21">
        <v>45352</v>
      </c>
      <c r="AQ886" s="8">
        <f t="shared" ref="AQ886:BH886" si="1232">+AQ667/AQ655-1</f>
        <v>-1.1331185441072145E-2</v>
      </c>
      <c r="AR886" s="8">
        <f t="shared" si="1232"/>
        <v>0.11496457297520046</v>
      </c>
      <c r="AS886" s="8">
        <f t="shared" si="1232"/>
        <v>0.30502638555540984</v>
      </c>
      <c r="AT886" s="8">
        <f t="shared" si="1232"/>
        <v>0.10873939746714933</v>
      </c>
      <c r="AU886" s="8">
        <f t="shared" si="1232"/>
        <v>0.12399073759666512</v>
      </c>
      <c r="AV886" s="8">
        <f t="shared" si="1232"/>
        <v>0.38474963562618947</v>
      </c>
      <c r="AW886" s="8">
        <f t="shared" si="1232"/>
        <v>-9.5382092667511853E-2</v>
      </c>
      <c r="AX886" s="8">
        <f t="shared" si="1232"/>
        <v>7.7559495627281594E-2</v>
      </c>
      <c r="AY886" s="8">
        <f t="shared" si="1232"/>
        <v>8.8970117780291735E-2</v>
      </c>
      <c r="AZ886" s="8">
        <f t="shared" si="1232"/>
        <v>7.0605350535603906E-2</v>
      </c>
      <c r="BA886" s="8">
        <f t="shared" si="1232"/>
        <v>5.7765423220299761E-2</v>
      </c>
      <c r="BB886" s="8">
        <f t="shared" si="1232"/>
        <v>-7.9479396923650136E-2</v>
      </c>
      <c r="BC886" s="8">
        <f t="shared" si="1232"/>
        <v>0.10888984375630528</v>
      </c>
      <c r="BD886" s="8">
        <f t="shared" si="1232"/>
        <v>-3.0678464606485045E-2</v>
      </c>
      <c r="BE886" s="8">
        <f t="shared" si="1232"/>
        <v>1.8509485013891158E-2</v>
      </c>
      <c r="BF886" s="8">
        <f t="shared" si="1232"/>
        <v>0.20265727399865852</v>
      </c>
      <c r="BG886" s="8">
        <f t="shared" si="1232"/>
        <v>-5.5780864290560284E-2</v>
      </c>
      <c r="BH886" s="16">
        <f t="shared" si="1232"/>
        <v>3.7873001278582175E-2</v>
      </c>
    </row>
    <row r="887" spans="2:60" ht="15" customHeight="1">
      <c r="B887" s="20">
        <v>45383</v>
      </c>
      <c r="C887" s="9">
        <f t="shared" ref="C887:T887" si="1233">+C668/C656-1</f>
        <v>5.031037083907175E-2</v>
      </c>
      <c r="D887" s="9">
        <f t="shared" si="1233"/>
        <v>-5.8729499869038748E-2</v>
      </c>
      <c r="E887" s="9">
        <f t="shared" si="1233"/>
        <v>-4.3810079451491069E-2</v>
      </c>
      <c r="F887" s="9">
        <f t="shared" si="1233"/>
        <v>0.20026625452267788</v>
      </c>
      <c r="G887" s="9">
        <f t="shared" si="1233"/>
        <v>3.8599175534697716E-2</v>
      </c>
      <c r="H887" s="9">
        <f t="shared" si="1233"/>
        <v>0.24253036782377446</v>
      </c>
      <c r="I887" s="9">
        <f t="shared" si="1233"/>
        <v>3.8865510756111554E-2</v>
      </c>
      <c r="J887" s="9">
        <f t="shared" si="1233"/>
        <v>-7.8085274982949149E-2</v>
      </c>
      <c r="K887" s="9">
        <f t="shared" si="1233"/>
        <v>4.2786498237095794E-2</v>
      </c>
      <c r="L887" s="9">
        <f t="shared" si="1233"/>
        <v>4.5512247277994522E-2</v>
      </c>
      <c r="M887" s="9">
        <f t="shared" si="1233"/>
        <v>6.9018187706399337E-2</v>
      </c>
      <c r="N887" s="9">
        <f t="shared" si="1233"/>
        <v>2.6640395266563477E-2</v>
      </c>
      <c r="O887" s="9">
        <f t="shared" si="1233"/>
        <v>2.8811671975900399E-2</v>
      </c>
      <c r="P887" s="9">
        <f t="shared" si="1233"/>
        <v>1.4456469913942449E-2</v>
      </c>
      <c r="Q887" s="9">
        <f t="shared" si="1233"/>
        <v>-0.16764122427082317</v>
      </c>
      <c r="R887" s="9">
        <f t="shared" si="1233"/>
        <v>1.6280157989388089E-2</v>
      </c>
      <c r="S887" s="9">
        <f t="shared" si="1233"/>
        <v>0.18098682691056101</v>
      </c>
      <c r="T887" s="17">
        <f t="shared" si="1233"/>
        <v>3.5496749376408676E-2</v>
      </c>
      <c r="V887" s="20">
        <v>45383</v>
      </c>
      <c r="W887" s="9">
        <f t="shared" ref="W887:AN887" si="1234">+W668/W656-1</f>
        <v>4.6350790390675467E-2</v>
      </c>
      <c r="X887" s="9">
        <f t="shared" si="1234"/>
        <v>-3.6194063809315669E-2</v>
      </c>
      <c r="Y887" s="9">
        <f t="shared" si="1234"/>
        <v>-2.419994976719797E-2</v>
      </c>
      <c r="Z887" s="9">
        <f t="shared" si="1234"/>
        <v>0.18757951217656399</v>
      </c>
      <c r="AA887" s="9">
        <f t="shared" si="1234"/>
        <v>1.4874278358325554E-3</v>
      </c>
      <c r="AB887" s="9">
        <f t="shared" si="1234"/>
        <v>0.15263991104427022</v>
      </c>
      <c r="AC887" s="9">
        <f t="shared" si="1234"/>
        <v>4.1897784533704074E-2</v>
      </c>
      <c r="AD887" s="9">
        <f t="shared" si="1234"/>
        <v>-0.15934647505083244</v>
      </c>
      <c r="AE887" s="9">
        <f t="shared" si="1234"/>
        <v>6.7516172015418263E-2</v>
      </c>
      <c r="AF887" s="9">
        <f t="shared" si="1234"/>
        <v>7.2790498592271158E-2</v>
      </c>
      <c r="AG887" s="9">
        <f t="shared" si="1234"/>
        <v>0.10585551205227728</v>
      </c>
      <c r="AH887" s="9">
        <f t="shared" si="1234"/>
        <v>2.7716412955021363E-2</v>
      </c>
      <c r="AI887" s="9">
        <f t="shared" si="1234"/>
        <v>3.9730870343913649E-2</v>
      </c>
      <c r="AJ887" s="9">
        <f t="shared" si="1234"/>
        <v>6.1020698793425865E-3</v>
      </c>
      <c r="AK887" s="9">
        <f t="shared" si="1234"/>
        <v>8.1497890946814255E-2</v>
      </c>
      <c r="AL887" s="9">
        <f t="shared" si="1234"/>
        <v>-1.9709522782570543E-2</v>
      </c>
      <c r="AM887" s="9">
        <f t="shared" si="1234"/>
        <v>0.20242397468135875</v>
      </c>
      <c r="AN887" s="17">
        <f t="shared" si="1234"/>
        <v>4.6596168905568724E-2</v>
      </c>
      <c r="AP887" s="20">
        <v>45383</v>
      </c>
      <c r="AQ887" s="9">
        <f t="shared" ref="AQ887:BH887" si="1235">+AQ668/AQ656-1</f>
        <v>6.2588017393673701E-2</v>
      </c>
      <c r="AR887" s="9">
        <f t="shared" si="1235"/>
        <v>-4.0638868429706099E-2</v>
      </c>
      <c r="AS887" s="9">
        <f t="shared" si="1235"/>
        <v>-8.9075566448179266E-2</v>
      </c>
      <c r="AT887" s="9">
        <f t="shared" si="1235"/>
        <v>0.25037447370048116</v>
      </c>
      <c r="AU887" s="9">
        <f t="shared" si="1235"/>
        <v>0.11251798111414812</v>
      </c>
      <c r="AV887" s="9">
        <f t="shared" si="1235"/>
        <v>0.53003307762093188</v>
      </c>
      <c r="AW887" s="9">
        <f t="shared" si="1235"/>
        <v>-4.2503024321501659E-2</v>
      </c>
      <c r="AX887" s="9">
        <f t="shared" si="1235"/>
        <v>6.0793142159156544E-2</v>
      </c>
      <c r="AY887" s="9">
        <f t="shared" si="1235"/>
        <v>-2.1893666281649793E-2</v>
      </c>
      <c r="AZ887" s="9">
        <f t="shared" si="1235"/>
        <v>-1.0367695046961445E-2</v>
      </c>
      <c r="BA887" s="9">
        <f t="shared" si="1235"/>
        <v>0.12833292424964426</v>
      </c>
      <c r="BB887" s="9">
        <f t="shared" si="1235"/>
        <v>5.5661058203000602E-2</v>
      </c>
      <c r="BC887" s="9">
        <f t="shared" si="1235"/>
        <v>-3.1589363444263663E-2</v>
      </c>
      <c r="BD887" s="9">
        <f t="shared" si="1235"/>
        <v>2.6039757832955868E-2</v>
      </c>
      <c r="BE887" s="9">
        <f t="shared" si="1235"/>
        <v>-0.24105877532965425</v>
      </c>
      <c r="BF887" s="9">
        <f t="shared" si="1235"/>
        <v>0.10543523324972037</v>
      </c>
      <c r="BG887" s="9">
        <f t="shared" si="1235"/>
        <v>-2.9183389308678809E-2</v>
      </c>
      <c r="BH887" s="17">
        <f t="shared" si="1235"/>
        <v>5.5615322178783622E-3</v>
      </c>
    </row>
    <row r="888" spans="2:60" ht="15" customHeight="1">
      <c r="B888" s="21">
        <v>45413</v>
      </c>
      <c r="C888" s="8">
        <f t="shared" ref="C888:T888" si="1236">+C669/C657-1</f>
        <v>2.9534244147566557E-2</v>
      </c>
      <c r="D888" s="8">
        <f t="shared" si="1236"/>
        <v>3.6002127413302443E-2</v>
      </c>
      <c r="E888" s="8">
        <f t="shared" si="1236"/>
        <v>-6.427486377994629E-2</v>
      </c>
      <c r="F888" s="8">
        <f t="shared" si="1236"/>
        <v>-7.9821268590441141E-2</v>
      </c>
      <c r="G888" s="8">
        <f t="shared" si="1236"/>
        <v>1.3999656018461648E-2</v>
      </c>
      <c r="H888" s="8">
        <f t="shared" si="1236"/>
        <v>0.11125337717353179</v>
      </c>
      <c r="I888" s="8">
        <f t="shared" si="1236"/>
        <v>4.1783686563614753E-2</v>
      </c>
      <c r="J888" s="8">
        <f t="shared" si="1236"/>
        <v>-0.11049743972957693</v>
      </c>
      <c r="K888" s="8">
        <f t="shared" si="1236"/>
        <v>3.6649344328539835E-2</v>
      </c>
      <c r="L888" s="8">
        <f t="shared" si="1236"/>
        <v>0.11433373505309041</v>
      </c>
      <c r="M888" s="8">
        <f t="shared" si="1236"/>
        <v>4.7803403160433966E-2</v>
      </c>
      <c r="N888" s="8">
        <f t="shared" si="1236"/>
        <v>0.18717466140165806</v>
      </c>
      <c r="O888" s="8">
        <f t="shared" si="1236"/>
        <v>0.11296072177402761</v>
      </c>
      <c r="P888" s="8">
        <f t="shared" si="1236"/>
        <v>1.6772805915454825E-4</v>
      </c>
      <c r="Q888" s="8">
        <f t="shared" si="1236"/>
        <v>-3.4386042054986521E-2</v>
      </c>
      <c r="R888" s="8">
        <f t="shared" si="1236"/>
        <v>-4.5557012921226492E-2</v>
      </c>
      <c r="S888" s="8">
        <f t="shared" si="1236"/>
        <v>7.6812235783001448E-2</v>
      </c>
      <c r="T888" s="16">
        <f t="shared" si="1236"/>
        <v>3.9070883783902888E-2</v>
      </c>
      <c r="V888" s="21">
        <v>45413</v>
      </c>
      <c r="W888" s="8">
        <f t="shared" ref="W888:AN888" si="1237">+W669/W657-1</f>
        <v>0.10147081688040327</v>
      </c>
      <c r="X888" s="8">
        <f t="shared" si="1237"/>
        <v>1.6599761804512392E-2</v>
      </c>
      <c r="Y888" s="8">
        <f t="shared" si="1237"/>
        <v>-2.252427603936713E-2</v>
      </c>
      <c r="Z888" s="8">
        <f t="shared" si="1237"/>
        <v>-4.3465450020009455E-2</v>
      </c>
      <c r="AA888" s="8">
        <f t="shared" si="1237"/>
        <v>5.8768445954836324E-2</v>
      </c>
      <c r="AB888" s="8">
        <f t="shared" si="1237"/>
        <v>0.1900243598342386</v>
      </c>
      <c r="AC888" s="8">
        <f t="shared" si="1237"/>
        <v>2.1872678123032285E-2</v>
      </c>
      <c r="AD888" s="8">
        <f t="shared" si="1237"/>
        <v>-0.14013992077008708</v>
      </c>
      <c r="AE888" s="8">
        <f t="shared" si="1237"/>
        <v>3.8000893645000255E-2</v>
      </c>
      <c r="AF888" s="8">
        <f t="shared" si="1237"/>
        <v>0.14037597572597083</v>
      </c>
      <c r="AG888" s="8">
        <f t="shared" si="1237"/>
        <v>7.2154804456072918E-2</v>
      </c>
      <c r="AH888" s="8">
        <f t="shared" si="1237"/>
        <v>7.3245471115689131E-2</v>
      </c>
      <c r="AI888" s="8">
        <f t="shared" si="1237"/>
        <v>0.11856298796114406</v>
      </c>
      <c r="AJ888" s="8">
        <f t="shared" si="1237"/>
        <v>-7.4530665680811237E-2</v>
      </c>
      <c r="AK888" s="8">
        <f t="shared" si="1237"/>
        <v>-3.7692522772734716E-2</v>
      </c>
      <c r="AL888" s="8">
        <f t="shared" si="1237"/>
        <v>-5.6054655206124293E-2</v>
      </c>
      <c r="AM888" s="8">
        <f t="shared" si="1237"/>
        <v>0.13678824212894702</v>
      </c>
      <c r="AN888" s="16">
        <f t="shared" si="1237"/>
        <v>6.230236170343173E-2</v>
      </c>
      <c r="AP888" s="21">
        <v>45413</v>
      </c>
      <c r="AQ888" s="8">
        <f t="shared" ref="AQ888:BH888" si="1238">+AQ669/AQ657-1</f>
        <v>-7.8436536193269402E-2</v>
      </c>
      <c r="AR888" s="8">
        <f t="shared" si="1238"/>
        <v>9.6429138642181389E-2</v>
      </c>
      <c r="AS888" s="8">
        <f t="shared" si="1238"/>
        <v>-0.10074325155978869</v>
      </c>
      <c r="AT888" s="8">
        <f t="shared" si="1238"/>
        <v>-6.3610383690151595E-2</v>
      </c>
      <c r="AU888" s="8">
        <f t="shared" si="1238"/>
        <v>-7.2102637153986238E-2</v>
      </c>
      <c r="AV888" s="8">
        <f t="shared" si="1238"/>
        <v>-2.1642224749960026E-2</v>
      </c>
      <c r="AW888" s="8">
        <f t="shared" si="1238"/>
        <v>9.9547032507236732E-3</v>
      </c>
      <c r="AX888" s="8">
        <f t="shared" si="1238"/>
        <v>-2.2724027331589403E-2</v>
      </c>
      <c r="AY888" s="8">
        <f t="shared" si="1238"/>
        <v>3.2759091885275815E-2</v>
      </c>
      <c r="AZ888" s="8">
        <f t="shared" si="1238"/>
        <v>6.4837175258784852E-2</v>
      </c>
      <c r="BA888" s="8">
        <f t="shared" si="1238"/>
        <v>-1.3815113638638854E-3</v>
      </c>
      <c r="BB888" s="8">
        <f t="shared" si="1238"/>
        <v>0.26488305066448636</v>
      </c>
      <c r="BC888" s="8">
        <f t="shared" si="1238"/>
        <v>5.9624086428222034E-2</v>
      </c>
      <c r="BD888" s="8">
        <f t="shared" si="1238"/>
        <v>0.15797127521629561</v>
      </c>
      <c r="BE888" s="8">
        <f t="shared" si="1238"/>
        <v>0.11925746428246531</v>
      </c>
      <c r="BF888" s="8">
        <f t="shared" si="1238"/>
        <v>7.3047753867463427E-2</v>
      </c>
      <c r="BG888" s="8">
        <f t="shared" si="1238"/>
        <v>-8.641729689324873E-2</v>
      </c>
      <c r="BH888" s="16">
        <f t="shared" si="1238"/>
        <v>-1.823405605977646E-2</v>
      </c>
    </row>
    <row r="889" spans="2:60" ht="15" customHeight="1">
      <c r="B889" s="20">
        <v>45444</v>
      </c>
      <c r="C889" s="9">
        <f t="shared" ref="C889:T889" si="1239">+C670/C658-1</f>
        <v>1.7279733015054699E-2</v>
      </c>
      <c r="D889" s="9">
        <f t="shared" si="1239"/>
        <v>7.460045965038864E-2</v>
      </c>
      <c r="E889" s="9">
        <f t="shared" si="1239"/>
        <v>0.10453149118076666</v>
      </c>
      <c r="F889" s="9">
        <f t="shared" si="1239"/>
        <v>6.8845892269787212E-2</v>
      </c>
      <c r="G889" s="9">
        <f t="shared" si="1239"/>
        <v>3.0469676301371873E-2</v>
      </c>
      <c r="H889" s="9">
        <f t="shared" si="1239"/>
        <v>0.17206832328597699</v>
      </c>
      <c r="I889" s="9">
        <f t="shared" si="1239"/>
        <v>0.13487589190737981</v>
      </c>
      <c r="J889" s="9">
        <f t="shared" si="1239"/>
        <v>1.089404018480411E-2</v>
      </c>
      <c r="K889" s="9">
        <f t="shared" si="1239"/>
        <v>8.8179666363530362E-2</v>
      </c>
      <c r="L889" s="9">
        <f t="shared" si="1239"/>
        <v>5.1041858858790201E-2</v>
      </c>
      <c r="M889" s="9">
        <f t="shared" si="1239"/>
        <v>-0.12401839334691733</v>
      </c>
      <c r="N889" s="9">
        <f t="shared" si="1239"/>
        <v>0.18143375452891952</v>
      </c>
      <c r="O889" s="9">
        <f t="shared" si="1239"/>
        <v>5.8824713866911793E-2</v>
      </c>
      <c r="P889" s="9">
        <f t="shared" si="1239"/>
        <v>8.4101885079632011E-2</v>
      </c>
      <c r="Q889" s="9">
        <f t="shared" si="1239"/>
        <v>-6.6318598662573947E-2</v>
      </c>
      <c r="R889" s="9">
        <f t="shared" si="1239"/>
        <v>7.9784500951691761E-3</v>
      </c>
      <c r="S889" s="9">
        <f t="shared" si="1239"/>
        <v>-3.5425280555301253E-4</v>
      </c>
      <c r="T889" s="17">
        <f t="shared" si="1239"/>
        <v>5.1853926332908751E-2</v>
      </c>
      <c r="V889" s="20">
        <v>45444</v>
      </c>
      <c r="W889" s="9">
        <f t="shared" ref="W889:AN889" si="1240">+W670/W658-1</f>
        <v>6.0505198296590956E-2</v>
      </c>
      <c r="X889" s="9">
        <f t="shared" si="1240"/>
        <v>4.6414908401956723E-2</v>
      </c>
      <c r="Y889" s="9">
        <f t="shared" si="1240"/>
        <v>0.10384604088050198</v>
      </c>
      <c r="Z889" s="9">
        <f t="shared" si="1240"/>
        <v>9.8373916477272116E-2</v>
      </c>
      <c r="AA889" s="9">
        <f t="shared" si="1240"/>
        <v>-1.6134352794627826E-4</v>
      </c>
      <c r="AB889" s="9">
        <f t="shared" si="1240"/>
        <v>0.11893310794299627</v>
      </c>
      <c r="AC889" s="9">
        <f t="shared" si="1240"/>
        <v>4.3502755583749275E-2</v>
      </c>
      <c r="AD889" s="9">
        <f t="shared" si="1240"/>
        <v>-7.0058079367742998E-3</v>
      </c>
      <c r="AE889" s="9">
        <f t="shared" si="1240"/>
        <v>9.1473466099709633E-2</v>
      </c>
      <c r="AF889" s="9">
        <f t="shared" si="1240"/>
        <v>5.8006823145751341E-2</v>
      </c>
      <c r="AG889" s="9">
        <f t="shared" si="1240"/>
        <v>-9.820388847497219E-2</v>
      </c>
      <c r="AH889" s="9">
        <f t="shared" si="1240"/>
        <v>0.11588391615264593</v>
      </c>
      <c r="AI889" s="9">
        <f t="shared" si="1240"/>
        <v>6.1521100137142293E-2</v>
      </c>
      <c r="AJ889" s="9">
        <f t="shared" si="1240"/>
        <v>9.3295709329504373E-2</v>
      </c>
      <c r="AK889" s="9">
        <f t="shared" si="1240"/>
        <v>-2.4422115202406558E-2</v>
      </c>
      <c r="AL889" s="9">
        <f t="shared" si="1240"/>
        <v>-1.3220648113908884E-2</v>
      </c>
      <c r="AM889" s="9">
        <f t="shared" si="1240"/>
        <v>0.10982950704158734</v>
      </c>
      <c r="AN889" s="17">
        <f t="shared" si="1240"/>
        <v>5.0112646907380043E-2</v>
      </c>
      <c r="AP889" s="20">
        <v>45444</v>
      </c>
      <c r="AQ889" s="9">
        <f t="shared" ref="AQ889:BH889" si="1241">+AQ670/AQ658-1</f>
        <v>-6.1558024977591885E-2</v>
      </c>
      <c r="AR889" s="9">
        <f t="shared" si="1241"/>
        <v>0.10461079666048612</v>
      </c>
      <c r="AS889" s="9">
        <f t="shared" si="1241"/>
        <v>0.11678722165495259</v>
      </c>
      <c r="AT889" s="9">
        <f t="shared" si="1241"/>
        <v>3.162716350471162E-2</v>
      </c>
      <c r="AU889" s="9">
        <f t="shared" si="1241"/>
        <v>8.1572835674847521E-2</v>
      </c>
      <c r="AV889" s="9">
        <f t="shared" si="1241"/>
        <v>0.37196921154031481</v>
      </c>
      <c r="AW889" s="9">
        <f t="shared" si="1241"/>
        <v>0.30894419250177041</v>
      </c>
      <c r="AX889" s="9">
        <f t="shared" si="1241"/>
        <v>5.7750759415924557E-2</v>
      </c>
      <c r="AY889" s="9">
        <f t="shared" si="1241"/>
        <v>6.2193975335901097E-2</v>
      </c>
      <c r="AZ889" s="9">
        <f t="shared" si="1241"/>
        <v>3.2121923340335368E-2</v>
      </c>
      <c r="BA889" s="9">
        <f t="shared" si="1241"/>
        <v>-6.3216851565863208E-2</v>
      </c>
      <c r="BB889" s="9">
        <f t="shared" si="1241"/>
        <v>0.20130903561675617</v>
      </c>
      <c r="BC889" s="9">
        <f t="shared" si="1241"/>
        <v>6.776493391379379E-2</v>
      </c>
      <c r="BD889" s="9">
        <f t="shared" si="1241"/>
        <v>5.7257190792986856E-2</v>
      </c>
      <c r="BE889" s="9">
        <f t="shared" si="1241"/>
        <v>-0.18609972580643419</v>
      </c>
      <c r="BF889" s="9">
        <f t="shared" si="1241"/>
        <v>0.29223439941777096</v>
      </c>
      <c r="BG889" s="9">
        <f t="shared" si="1241"/>
        <v>-0.34359160283806078</v>
      </c>
      <c r="BH889" s="17">
        <f t="shared" si="1241"/>
        <v>4.4930908896400279E-2</v>
      </c>
    </row>
    <row r="890" spans="2:60" ht="15" customHeight="1">
      <c r="B890" s="21">
        <v>45474</v>
      </c>
      <c r="C890" s="8">
        <f t="shared" ref="C890:T890" si="1242">+C671/C659-1</f>
        <v>5.8015501292850713E-2</v>
      </c>
      <c r="D890" s="8">
        <f t="shared" si="1242"/>
        <v>0.13207370323248946</v>
      </c>
      <c r="E890" s="8">
        <f t="shared" si="1242"/>
        <v>9.9118397694496263E-2</v>
      </c>
      <c r="F890" s="8">
        <f t="shared" si="1242"/>
        <v>0.14832746915120176</v>
      </c>
      <c r="G890" s="8">
        <f t="shared" si="1242"/>
        <v>5.6341856869308149E-2</v>
      </c>
      <c r="H890" s="8">
        <f t="shared" si="1242"/>
        <v>0.12758563304955639</v>
      </c>
      <c r="I890" s="8">
        <f t="shared" si="1242"/>
        <v>0.13237277433951222</v>
      </c>
      <c r="J890" s="8">
        <f t="shared" si="1242"/>
        <v>0.10915219531286979</v>
      </c>
      <c r="K890" s="8">
        <f t="shared" si="1242"/>
        <v>-3.0838596407954944E-2</v>
      </c>
      <c r="L890" s="8">
        <f t="shared" si="1242"/>
        <v>6.5847643684849411E-2</v>
      </c>
      <c r="M890" s="8">
        <f t="shared" si="1242"/>
        <v>4.7674286756116402E-5</v>
      </c>
      <c r="N890" s="8">
        <f t="shared" si="1242"/>
        <v>0.23866807464103257</v>
      </c>
      <c r="O890" s="8">
        <f t="shared" si="1242"/>
        <v>1.7558554201812404E-2</v>
      </c>
      <c r="P890" s="8">
        <f t="shared" si="1242"/>
        <v>0.21680342400890651</v>
      </c>
      <c r="Q890" s="8">
        <f t="shared" si="1242"/>
        <v>-0.3486944966462534</v>
      </c>
      <c r="R890" s="8">
        <f t="shared" si="1242"/>
        <v>-1.3214748928126463E-3</v>
      </c>
      <c r="S890" s="8">
        <f t="shared" si="1242"/>
        <v>-4.2905494033961045E-2</v>
      </c>
      <c r="T890" s="16">
        <f t="shared" si="1242"/>
        <v>2.8589176016172058E-2</v>
      </c>
      <c r="V890" s="21">
        <v>45474</v>
      </c>
      <c r="W890" s="8">
        <f t="shared" ref="W890:AN890" si="1243">+W671/W659-1</f>
        <v>4.7189175408108186E-2</v>
      </c>
      <c r="X890" s="8">
        <f t="shared" si="1243"/>
        <v>9.3386478270655271E-2</v>
      </c>
      <c r="Y890" s="8">
        <f t="shared" si="1243"/>
        <v>7.8975663503088711E-2</v>
      </c>
      <c r="Z890" s="8">
        <f t="shared" si="1243"/>
        <v>1.921723487891569E-2</v>
      </c>
      <c r="AA890" s="8">
        <f t="shared" si="1243"/>
        <v>2.8126363706100443E-2</v>
      </c>
      <c r="AB890" s="8">
        <f t="shared" si="1243"/>
        <v>0.16095848041758587</v>
      </c>
      <c r="AC890" s="8">
        <f t="shared" si="1243"/>
        <v>0.17771187137876931</v>
      </c>
      <c r="AD890" s="8">
        <f t="shared" si="1243"/>
        <v>8.2376024005768267E-2</v>
      </c>
      <c r="AE890" s="8">
        <f t="shared" si="1243"/>
        <v>-4.0212912356131891E-2</v>
      </c>
      <c r="AF890" s="8">
        <f t="shared" si="1243"/>
        <v>9.1323685310447322E-2</v>
      </c>
      <c r="AG890" s="8">
        <f t="shared" si="1243"/>
        <v>4.3594495355429252E-2</v>
      </c>
      <c r="AH890" s="8">
        <f t="shared" si="1243"/>
        <v>0.17380849069933291</v>
      </c>
      <c r="AI890" s="8">
        <f t="shared" si="1243"/>
        <v>2.3014682664098451E-2</v>
      </c>
      <c r="AJ890" s="8">
        <f t="shared" si="1243"/>
        <v>0.19735520732259437</v>
      </c>
      <c r="AK890" s="8">
        <f t="shared" si="1243"/>
        <v>-0.21576851884985382</v>
      </c>
      <c r="AL890" s="8">
        <f t="shared" si="1243"/>
        <v>-3.8362552410906359E-2</v>
      </c>
      <c r="AM890" s="8">
        <f t="shared" si="1243"/>
        <v>-4.2014932272691707E-2</v>
      </c>
      <c r="AN890" s="16">
        <f t="shared" si="1243"/>
        <v>-9.1067968436508995E-4</v>
      </c>
      <c r="AP890" s="21">
        <v>45474</v>
      </c>
      <c r="AQ890" s="8">
        <f t="shared" ref="AQ890:BH890" si="1244">+AQ671/AQ659-1</f>
        <v>7.3531917883687292E-2</v>
      </c>
      <c r="AR890" s="8">
        <f t="shared" si="1244"/>
        <v>8.4221941640287401E-2</v>
      </c>
      <c r="AS890" s="8">
        <f t="shared" si="1244"/>
        <v>6.6688741231121451E-2</v>
      </c>
      <c r="AT890" s="8">
        <f t="shared" si="1244"/>
        <v>0.3493458857028886</v>
      </c>
      <c r="AU890" s="8">
        <f t="shared" si="1244"/>
        <v>0.11365158857798696</v>
      </c>
      <c r="AV890" s="8">
        <f t="shared" si="1244"/>
        <v>0.14902326767595597</v>
      </c>
      <c r="AW890" s="8">
        <f t="shared" si="1244"/>
        <v>-3.0725179028894267E-3</v>
      </c>
      <c r="AX890" s="8">
        <f t="shared" si="1244"/>
        <v>0.15867305099357942</v>
      </c>
      <c r="AY890" s="8">
        <f t="shared" si="1244"/>
        <v>2.0791059590288485E-2</v>
      </c>
      <c r="AZ890" s="8">
        <f t="shared" si="1244"/>
        <v>1.6455940167553917E-2</v>
      </c>
      <c r="BA890" s="8">
        <f t="shared" si="1244"/>
        <v>-5.6954245582013452E-2</v>
      </c>
      <c r="BB890" s="8">
        <f t="shared" si="1244"/>
        <v>0.19459476087484973</v>
      </c>
      <c r="BC890" s="8">
        <f t="shared" si="1244"/>
        <v>5.7051972828279451E-2</v>
      </c>
      <c r="BD890" s="8">
        <f t="shared" si="1244"/>
        <v>0.24793343483520358</v>
      </c>
      <c r="BE890" s="8">
        <f t="shared" si="1244"/>
        <v>-0.26716343252072927</v>
      </c>
      <c r="BF890" s="8">
        <f t="shared" si="1244"/>
        <v>0.44124620702154904</v>
      </c>
      <c r="BG890" s="8">
        <f t="shared" si="1244"/>
        <v>0.24769425409982437</v>
      </c>
      <c r="BH890" s="16">
        <f t="shared" si="1244"/>
        <v>0.11137443439928574</v>
      </c>
    </row>
    <row r="891" spans="2:60" ht="15" hidden="1" customHeight="1">
      <c r="B891" s="20">
        <v>45505</v>
      </c>
      <c r="C891" s="9">
        <f t="shared" ref="C891:T891" si="1245">+C672/C660-1</f>
        <v>-4.5542718310645491E-2</v>
      </c>
      <c r="D891" s="9">
        <f t="shared" si="1245"/>
        <v>0.13321603554786088</v>
      </c>
      <c r="E891" s="9">
        <f t="shared" si="1245"/>
        <v>0.15349166576267059</v>
      </c>
      <c r="F891" s="9">
        <f t="shared" si="1245"/>
        <v>0.14769200955697181</v>
      </c>
      <c r="G891" s="9">
        <f t="shared" si="1245"/>
        <v>0.14234250129115522</v>
      </c>
      <c r="H891" s="9">
        <f t="shared" si="1245"/>
        <v>-0.15832511119162662</v>
      </c>
      <c r="I891" s="9">
        <f t="shared" si="1245"/>
        <v>3.3065408169832278E-2</v>
      </c>
      <c r="J891" s="9">
        <f t="shared" si="1245"/>
        <v>0.1221533436041975</v>
      </c>
      <c r="K891" s="9">
        <f t="shared" si="1245"/>
        <v>1.6465069622596751E-2</v>
      </c>
      <c r="L891" s="9">
        <f t="shared" si="1245"/>
        <v>0.14026651924849509</v>
      </c>
      <c r="M891" s="9">
        <f t="shared" si="1245"/>
        <v>0.32631575141266644</v>
      </c>
      <c r="N891" s="9">
        <f t="shared" si="1245"/>
        <v>-0.10900071261348088</v>
      </c>
      <c r="O891" s="9">
        <f t="shared" si="1245"/>
        <v>4.2221636692068687E-2</v>
      </c>
      <c r="P891" s="9">
        <f t="shared" si="1245"/>
        <v>-6.9970048836408782E-2</v>
      </c>
      <c r="Q891" s="9">
        <f t="shared" si="1245"/>
        <v>0.10946117398218691</v>
      </c>
      <c r="R891" s="9">
        <f t="shared" si="1245"/>
        <v>9.1305932390320699E-2</v>
      </c>
      <c r="S891" s="9">
        <f t="shared" si="1245"/>
        <v>-0.44718415967315772</v>
      </c>
      <c r="T891" s="17">
        <f t="shared" si="1245"/>
        <v>2.6242831206079842E-2</v>
      </c>
      <c r="V891" s="20">
        <v>45505</v>
      </c>
      <c r="W891" s="9">
        <f t="shared" ref="W891:AN891" si="1246">+W672/W660-1</f>
        <v>1.2344390063646182E-2</v>
      </c>
      <c r="X891" s="9">
        <f t="shared" si="1246"/>
        <v>0.11254862666846943</v>
      </c>
      <c r="Y891" s="9">
        <f t="shared" si="1246"/>
        <v>6.9256118406833211E-2</v>
      </c>
      <c r="Z891" s="9">
        <f t="shared" si="1246"/>
        <v>-4.1462223165083856E-2</v>
      </c>
      <c r="AA891" s="9">
        <f t="shared" si="1246"/>
        <v>6.1237154127496307E-2</v>
      </c>
      <c r="AB891" s="9">
        <f t="shared" si="1246"/>
        <v>-5.693435796183699E-2</v>
      </c>
      <c r="AC891" s="9">
        <f t="shared" si="1246"/>
        <v>8.1141076628258979E-2</v>
      </c>
      <c r="AD891" s="9">
        <f t="shared" si="1246"/>
        <v>-1.2269168662659813E-2</v>
      </c>
      <c r="AE891" s="9">
        <f t="shared" si="1246"/>
        <v>-3.2334399831979166E-4</v>
      </c>
      <c r="AF891" s="9">
        <f t="shared" si="1246"/>
        <v>0.12885467795101069</v>
      </c>
      <c r="AG891" s="9">
        <f t="shared" si="1246"/>
        <v>0.27351092358725948</v>
      </c>
      <c r="AH891" s="9">
        <f t="shared" si="1246"/>
        <v>-1.6428747497877261E-2</v>
      </c>
      <c r="AI891" s="9">
        <f t="shared" si="1246"/>
        <v>2.5795032305262477E-2</v>
      </c>
      <c r="AJ891" s="9">
        <f t="shared" si="1246"/>
        <v>-4.2853520698678427E-2</v>
      </c>
      <c r="AK891" s="9">
        <f t="shared" si="1246"/>
        <v>-7.0496618482458362E-2</v>
      </c>
      <c r="AL891" s="9">
        <f t="shared" si="1246"/>
        <v>-8.2348051525841237E-3</v>
      </c>
      <c r="AM891" s="9">
        <f t="shared" si="1246"/>
        <v>-0.2704373749864889</v>
      </c>
      <c r="AN891" s="17">
        <f t="shared" si="1246"/>
        <v>-1.779460214180606E-2</v>
      </c>
      <c r="AP891" s="20">
        <v>45505</v>
      </c>
      <c r="AQ891" s="9">
        <f t="shared" ref="AQ891:BH891" si="1247">+AQ672/AQ660-1</f>
        <v>-0.16334513033754317</v>
      </c>
      <c r="AR891" s="9">
        <f t="shared" si="1247"/>
        <v>3.6532904860587356E-2</v>
      </c>
      <c r="AS891" s="9">
        <f t="shared" si="1247"/>
        <v>0.52645786395129179</v>
      </c>
      <c r="AT891" s="9">
        <f t="shared" si="1247"/>
        <v>0.35007799072382206</v>
      </c>
      <c r="AU891" s="9">
        <f t="shared" si="1247"/>
        <v>0.30864160181060107</v>
      </c>
      <c r="AV891" s="9">
        <f t="shared" si="1247"/>
        <v>-0.28380756959419662</v>
      </c>
      <c r="AW891" s="9">
        <f t="shared" si="1247"/>
        <v>-8.0511493251071209E-2</v>
      </c>
      <c r="AX891" s="9">
        <f t="shared" si="1247"/>
        <v>0.2954928997957702</v>
      </c>
      <c r="AY891" s="9">
        <f t="shared" si="1247"/>
        <v>0.10737722352813428</v>
      </c>
      <c r="AZ891" s="9">
        <f t="shared" si="1247"/>
        <v>0.17256023049457081</v>
      </c>
      <c r="BA891" s="9">
        <f t="shared" si="1247"/>
        <v>0.22039404252542094</v>
      </c>
      <c r="BB891" s="9">
        <f t="shared" si="1247"/>
        <v>-0.23298195257662835</v>
      </c>
      <c r="BC891" s="9">
        <f t="shared" si="1247"/>
        <v>0.16430674531638334</v>
      </c>
      <c r="BD891" s="9">
        <f t="shared" si="1247"/>
        <v>-0.12256043606084388</v>
      </c>
      <c r="BE891" s="9">
        <f t="shared" si="1247"/>
        <v>-0.11882701471916812</v>
      </c>
      <c r="BF891" s="9">
        <f t="shared" si="1247"/>
        <v>0.43425393246629684</v>
      </c>
      <c r="BG891" s="9">
        <f t="shared" si="1247"/>
        <v>-0.59294894381513741</v>
      </c>
      <c r="BH891" s="17">
        <f t="shared" si="1247"/>
        <v>0.13242943178887079</v>
      </c>
    </row>
    <row r="892" spans="2:60" ht="15" hidden="1" customHeight="1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t="15" hidden="1" customHeight="1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t="15" hidden="1" customHeight="1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t="15" hidden="1" customHeight="1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t="15" hidden="1" customHeight="1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>
      <c r="B908" s="6"/>
      <c r="V908" s="6"/>
      <c r="AP908" s="6"/>
    </row>
    <row r="909" spans="2:60" ht="19.5" customHeight="1">
      <c r="B909" s="53" t="s">
        <v>130</v>
      </c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V909" s="53" t="s">
        <v>130</v>
      </c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P909" s="53" t="s">
        <v>130</v>
      </c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  <c r="BC909" s="53"/>
      <c r="BD909" s="53"/>
      <c r="BE909" s="53"/>
      <c r="BF909" s="53"/>
      <c r="BG909" s="53"/>
      <c r="BH909" s="53"/>
    </row>
    <row r="910" spans="2:60" ht="6.65" customHeight="1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98.756097560975604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105.957093425605</v>
      </c>
      <c r="M1115" s="31">
        <v>135.63770053475901</v>
      </c>
      <c r="N1115" s="31">
        <v>121.536585365853</v>
      </c>
      <c r="O1115" s="31">
        <v>108.18082100714599</v>
      </c>
      <c r="P1115" s="31">
        <v>110.110327132777</v>
      </c>
      <c r="Q1115" s="31">
        <v>112.97468354430301</v>
      </c>
      <c r="R1115" s="31">
        <v>89.8616473616473</v>
      </c>
      <c r="S1115" s="31">
        <v>115.683636363636</v>
      </c>
      <c r="T1115" s="32">
        <v>110.939820073606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83.5974124809741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94.001801801801804</v>
      </c>
      <c r="AG1115" s="31">
        <v>116.134241245136</v>
      </c>
      <c r="AH1115" s="31">
        <v>92.9431206764027</v>
      </c>
      <c r="AI1115" s="31">
        <v>95.892011834319504</v>
      </c>
      <c r="AJ1115" s="31">
        <v>98.13383600377</v>
      </c>
      <c r="AK1115" s="31">
        <v>90.6221079691516</v>
      </c>
      <c r="AL1115" s="31">
        <v>82.231944444444395</v>
      </c>
      <c r="AM1115" s="31">
        <v>98.527659574468004</v>
      </c>
      <c r="AN1115" s="32">
        <v>94.171656512909706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145.57014925373099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215.27058823529401</v>
      </c>
      <c r="BF1115" s="31">
        <v>186.23684210526301</v>
      </c>
      <c r="BG1115" s="31">
        <v>216.47499999999999</v>
      </c>
      <c r="BH1115" s="32">
        <v>171.47591118558799</v>
      </c>
    </row>
    <row r="1116" spans="2:61" ht="15" customHeight="1">
      <c r="B1116" s="20">
        <v>45323</v>
      </c>
      <c r="C1116" s="34">
        <v>116.284581592199</v>
      </c>
      <c r="D1116" s="34">
        <v>117.978486055776</v>
      </c>
      <c r="E1116" s="34">
        <v>104.753507014028</v>
      </c>
      <c r="F1116" s="34">
        <v>121.60837887067299</v>
      </c>
      <c r="G1116" s="34">
        <v>95.388778550148899</v>
      </c>
      <c r="H1116" s="34">
        <v>112.573415765069</v>
      </c>
      <c r="I1116" s="34">
        <v>118.21226831420999</v>
      </c>
      <c r="J1116" s="34">
        <v>132.03361344537799</v>
      </c>
      <c r="K1116" s="34">
        <v>102.03191070256</v>
      </c>
      <c r="L1116" s="34">
        <v>105.13601832870999</v>
      </c>
      <c r="M1116" s="34">
        <v>131.044699872286</v>
      </c>
      <c r="N1116" s="34">
        <v>122.248721227621</v>
      </c>
      <c r="O1116" s="34">
        <v>107.143071036433</v>
      </c>
      <c r="P1116" s="34">
        <v>110.809848088004</v>
      </c>
      <c r="Q1116" s="34">
        <v>104.198275862068</v>
      </c>
      <c r="R1116" s="34">
        <v>90.902557856272793</v>
      </c>
      <c r="S1116" s="34">
        <v>115.70820668693</v>
      </c>
      <c r="T1116" s="35">
        <v>110.02154539627401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88.674999999999997</v>
      </c>
      <c r="Z1116" s="34">
        <v>102.19058295964101</v>
      </c>
      <c r="AA1116" s="34">
        <v>81.613861386138595</v>
      </c>
      <c r="AB1116" s="34">
        <v>91.897142857142796</v>
      </c>
      <c r="AC1116" s="34">
        <v>98.328000000000003</v>
      </c>
      <c r="AD1116" s="34">
        <v>110.392831541218</v>
      </c>
      <c r="AE1116" s="34">
        <v>85.524116793031098</v>
      </c>
      <c r="AF1116" s="34">
        <v>93.983005924539995</v>
      </c>
      <c r="AG1116" s="34">
        <v>114.016393442622</v>
      </c>
      <c r="AH1116" s="34">
        <v>95.875</v>
      </c>
      <c r="AI1116" s="34">
        <v>91.263423760523807</v>
      </c>
      <c r="AJ1116" s="34">
        <v>98.614657210401802</v>
      </c>
      <c r="AK1116" s="34">
        <v>89.020997375327994</v>
      </c>
      <c r="AL1116" s="34">
        <v>83.6068875893437</v>
      </c>
      <c r="AM1116" s="34">
        <v>102.134948096885</v>
      </c>
      <c r="AN1116" s="35">
        <v>93.815244190316307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185.649224806201</v>
      </c>
      <c r="AX1116" s="34">
        <v>172.447121820615</v>
      </c>
      <c r="AY1116" s="34">
        <v>174.300141242937</v>
      </c>
      <c r="AZ1116" s="34">
        <v>143.20702501330399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173.86746987951801</v>
      </c>
      <c r="BF1116" s="34">
        <v>199.91262135922301</v>
      </c>
      <c r="BG1116" s="34">
        <v>213.77500000000001</v>
      </c>
      <c r="BH1116" s="35">
        <v>170.379212659958</v>
      </c>
    </row>
    <row r="1117" spans="2:61" ht="15" customHeight="1">
      <c r="B1117" s="21">
        <v>45352</v>
      </c>
      <c r="C1117" s="31">
        <v>115</v>
      </c>
      <c r="D1117" s="31">
        <v>115</v>
      </c>
      <c r="E1117" s="31">
        <v>101</v>
      </c>
      <c r="F1117" s="31">
        <v>121</v>
      </c>
      <c r="G1117" s="31">
        <v>94</v>
      </c>
      <c r="H1117" s="31">
        <v>114</v>
      </c>
      <c r="I1117" s="31">
        <v>120</v>
      </c>
      <c r="J1117" s="31">
        <v>135</v>
      </c>
      <c r="K1117" s="31">
        <v>104</v>
      </c>
      <c r="L1117" s="31">
        <v>106</v>
      </c>
      <c r="M1117" s="31">
        <v>134</v>
      </c>
      <c r="N1117" s="31">
        <v>122</v>
      </c>
      <c r="O1117" s="31">
        <v>107</v>
      </c>
      <c r="P1117" s="31">
        <v>112</v>
      </c>
      <c r="Q1117" s="31">
        <v>115</v>
      </c>
      <c r="R1117" s="31">
        <v>87</v>
      </c>
      <c r="S1117" s="31">
        <v>109</v>
      </c>
      <c r="T1117" s="32">
        <v>110</v>
      </c>
      <c r="U1117" s="33"/>
      <c r="V1117" s="21">
        <v>45352</v>
      </c>
      <c r="W1117" s="31">
        <v>100</v>
      </c>
      <c r="X1117" s="31">
        <v>96</v>
      </c>
      <c r="Y1117" s="31">
        <v>89</v>
      </c>
      <c r="Z1117" s="31">
        <v>101</v>
      </c>
      <c r="AA1117" s="31">
        <v>81</v>
      </c>
      <c r="AB1117" s="31">
        <v>91</v>
      </c>
      <c r="AC1117" s="31">
        <v>99</v>
      </c>
      <c r="AD1117" s="31">
        <v>110</v>
      </c>
      <c r="AE1117" s="31">
        <v>87</v>
      </c>
      <c r="AF1117" s="31">
        <v>93</v>
      </c>
      <c r="AG1117" s="31">
        <v>114</v>
      </c>
      <c r="AH1117" s="31">
        <v>94</v>
      </c>
      <c r="AI1117" s="31">
        <v>93</v>
      </c>
      <c r="AJ1117" s="31">
        <v>99</v>
      </c>
      <c r="AK1117" s="31">
        <v>91</v>
      </c>
      <c r="AL1117" s="31">
        <v>82</v>
      </c>
      <c r="AM1117" s="31">
        <v>102</v>
      </c>
      <c r="AN1117" s="32">
        <v>94</v>
      </c>
      <c r="AO1117" s="33"/>
      <c r="AP1117" s="21">
        <v>45352</v>
      </c>
      <c r="AQ1117" s="31">
        <v>157</v>
      </c>
      <c r="AR1117" s="31">
        <v>220</v>
      </c>
      <c r="AS1117" s="31">
        <v>155</v>
      </c>
      <c r="AT1117" s="31">
        <v>212</v>
      </c>
      <c r="AU1117" s="31">
        <v>141</v>
      </c>
      <c r="AV1117" s="31">
        <v>195</v>
      </c>
      <c r="AW1117" s="31">
        <v>177</v>
      </c>
      <c r="AX1117" s="31">
        <v>181</v>
      </c>
      <c r="AY1117" s="31">
        <v>181</v>
      </c>
      <c r="AZ1117" s="31">
        <v>149</v>
      </c>
      <c r="BA1117" s="31">
        <v>182</v>
      </c>
      <c r="BB1117" s="31">
        <v>213</v>
      </c>
      <c r="BC1117" s="31">
        <v>206</v>
      </c>
      <c r="BD1117" s="31">
        <v>137</v>
      </c>
      <c r="BE1117" s="31">
        <v>176</v>
      </c>
      <c r="BF1117" s="31">
        <v>162</v>
      </c>
      <c r="BG1117" s="31">
        <v>172</v>
      </c>
      <c r="BH1117" s="32">
        <v>169</v>
      </c>
      <c r="BI1117" s="63"/>
    </row>
    <row r="1118" spans="2:61" ht="15" customHeight="1">
      <c r="B1118" s="20">
        <v>45383</v>
      </c>
      <c r="C1118" s="34">
        <v>115</v>
      </c>
      <c r="D1118" s="34">
        <v>113</v>
      </c>
      <c r="E1118" s="34">
        <v>107</v>
      </c>
      <c r="F1118" s="34">
        <v>117</v>
      </c>
      <c r="G1118" s="34">
        <v>102</v>
      </c>
      <c r="H1118" s="34">
        <v>109</v>
      </c>
      <c r="I1118" s="34">
        <v>125</v>
      </c>
      <c r="J1118" s="34">
        <v>139</v>
      </c>
      <c r="K1118" s="34">
        <v>105</v>
      </c>
      <c r="L1118" s="34">
        <v>106</v>
      </c>
      <c r="M1118" s="34">
        <v>142</v>
      </c>
      <c r="N1118" s="34">
        <v>129</v>
      </c>
      <c r="O1118" s="34">
        <v>108</v>
      </c>
      <c r="P1118" s="34">
        <v>110</v>
      </c>
      <c r="Q1118" s="34">
        <v>127</v>
      </c>
      <c r="R1118" s="34">
        <v>88</v>
      </c>
      <c r="S1118" s="34">
        <v>110</v>
      </c>
      <c r="T1118" s="35">
        <v>112</v>
      </c>
      <c r="U1118" s="33"/>
      <c r="V1118" s="20">
        <v>45383</v>
      </c>
      <c r="W1118" s="34">
        <v>98</v>
      </c>
      <c r="X1118" s="34">
        <v>96</v>
      </c>
      <c r="Y1118" s="34">
        <v>93</v>
      </c>
      <c r="Z1118" s="34">
        <v>99</v>
      </c>
      <c r="AA1118" s="34">
        <v>83</v>
      </c>
      <c r="AB1118" s="34">
        <v>91</v>
      </c>
      <c r="AC1118" s="34">
        <v>101</v>
      </c>
      <c r="AD1118" s="34">
        <v>111</v>
      </c>
      <c r="AE1118" s="34">
        <v>87</v>
      </c>
      <c r="AF1118" s="34">
        <v>93</v>
      </c>
      <c r="AG1118" s="34">
        <v>117</v>
      </c>
      <c r="AH1118" s="34">
        <v>95</v>
      </c>
      <c r="AI1118" s="34">
        <v>94</v>
      </c>
      <c r="AJ1118" s="34">
        <v>96</v>
      </c>
      <c r="AK1118" s="34">
        <v>92</v>
      </c>
      <c r="AL1118" s="34">
        <v>83</v>
      </c>
      <c r="AM1118" s="34">
        <v>102</v>
      </c>
      <c r="AN1118" s="35">
        <v>94</v>
      </c>
      <c r="AO1118" s="33"/>
      <c r="AP1118" s="20">
        <v>45383</v>
      </c>
      <c r="AQ1118" s="34">
        <v>160</v>
      </c>
      <c r="AR1118" s="34">
        <v>208</v>
      </c>
      <c r="AS1118" s="34">
        <v>186</v>
      </c>
      <c r="AT1118" s="34">
        <v>204</v>
      </c>
      <c r="AU1118" s="34">
        <v>155</v>
      </c>
      <c r="AV1118" s="34">
        <v>182</v>
      </c>
      <c r="AW1118" s="34">
        <v>199</v>
      </c>
      <c r="AX1118" s="34">
        <v>185</v>
      </c>
      <c r="AY1118" s="34">
        <v>179</v>
      </c>
      <c r="AZ1118" s="34">
        <v>148</v>
      </c>
      <c r="BA1118" s="34">
        <v>186</v>
      </c>
      <c r="BB1118" s="34">
        <v>221</v>
      </c>
      <c r="BC1118" s="34">
        <v>218</v>
      </c>
      <c r="BD1118" s="34">
        <v>138</v>
      </c>
      <c r="BE1118" s="34">
        <v>209</v>
      </c>
      <c r="BF1118" s="34">
        <v>169</v>
      </c>
      <c r="BG1118" s="34">
        <v>181</v>
      </c>
      <c r="BH1118" s="35">
        <v>173</v>
      </c>
      <c r="BI1118" s="63"/>
    </row>
    <row r="1119" spans="2:61" ht="15" customHeight="1">
      <c r="B1119" s="21">
        <v>45413</v>
      </c>
      <c r="C1119" s="31">
        <v>119</v>
      </c>
      <c r="D1119" s="31">
        <v>116</v>
      </c>
      <c r="E1119" s="31">
        <v>104</v>
      </c>
      <c r="F1119" s="31">
        <v>119</v>
      </c>
      <c r="G1119" s="31">
        <v>97</v>
      </c>
      <c r="H1119" s="31">
        <v>115</v>
      </c>
      <c r="I1119" s="31">
        <v>121</v>
      </c>
      <c r="J1119" s="31">
        <v>140</v>
      </c>
      <c r="K1119" s="31">
        <v>105</v>
      </c>
      <c r="L1119" s="31">
        <v>107</v>
      </c>
      <c r="M1119" s="31">
        <v>132</v>
      </c>
      <c r="N1119" s="31">
        <v>118</v>
      </c>
      <c r="O1119" s="31">
        <v>106</v>
      </c>
      <c r="P1119" s="31">
        <v>107</v>
      </c>
      <c r="Q1119" s="31">
        <v>108</v>
      </c>
      <c r="R1119" s="31">
        <v>88</v>
      </c>
      <c r="S1119" s="31">
        <v>111</v>
      </c>
      <c r="T1119" s="32">
        <v>111</v>
      </c>
      <c r="U1119" s="33"/>
      <c r="V1119" s="21">
        <v>45413</v>
      </c>
      <c r="W1119" s="31">
        <v>99</v>
      </c>
      <c r="X1119" s="31">
        <v>101</v>
      </c>
      <c r="Y1119" s="31">
        <v>89</v>
      </c>
      <c r="Z1119" s="31">
        <v>103</v>
      </c>
      <c r="AA1119" s="31">
        <v>80</v>
      </c>
      <c r="AB1119" s="31">
        <v>89</v>
      </c>
      <c r="AC1119" s="31">
        <v>99</v>
      </c>
      <c r="AD1119" s="31">
        <v>111</v>
      </c>
      <c r="AE1119" s="31">
        <v>87</v>
      </c>
      <c r="AF1119" s="31">
        <v>94</v>
      </c>
      <c r="AG1119" s="31">
        <v>113</v>
      </c>
      <c r="AH1119" s="31">
        <v>94</v>
      </c>
      <c r="AI1119" s="31">
        <v>93</v>
      </c>
      <c r="AJ1119" s="31">
        <v>96</v>
      </c>
      <c r="AK1119" s="31">
        <v>85</v>
      </c>
      <c r="AL1119" s="31">
        <v>83</v>
      </c>
      <c r="AM1119" s="31">
        <v>97</v>
      </c>
      <c r="AN1119" s="32">
        <v>94</v>
      </c>
      <c r="AO1119" s="33"/>
      <c r="AP1119" s="21">
        <v>45413</v>
      </c>
      <c r="AQ1119" s="31">
        <v>170</v>
      </c>
      <c r="AR1119" s="31">
        <v>184</v>
      </c>
      <c r="AS1119" s="31">
        <v>172</v>
      </c>
      <c r="AT1119" s="31">
        <v>194</v>
      </c>
      <c r="AU1119" s="31">
        <v>154</v>
      </c>
      <c r="AV1119" s="31">
        <v>220</v>
      </c>
      <c r="AW1119" s="31">
        <v>186</v>
      </c>
      <c r="AX1119" s="31">
        <v>181</v>
      </c>
      <c r="AY1119" s="31">
        <v>180</v>
      </c>
      <c r="AZ1119" s="31">
        <v>148</v>
      </c>
      <c r="BA1119" s="31">
        <v>174</v>
      </c>
      <c r="BB1119" s="31">
        <v>191</v>
      </c>
      <c r="BC1119" s="31">
        <v>211</v>
      </c>
      <c r="BD1119" s="31">
        <v>129</v>
      </c>
      <c r="BE1119" s="31">
        <v>175</v>
      </c>
      <c r="BF1119" s="31">
        <v>160</v>
      </c>
      <c r="BG1119" s="31">
        <v>185</v>
      </c>
      <c r="BH1119" s="32">
        <v>170</v>
      </c>
      <c r="BI1119" s="63"/>
    </row>
    <row r="1120" spans="2:61" ht="15" customHeight="1">
      <c r="B1120" s="20">
        <v>45444</v>
      </c>
      <c r="C1120" s="34">
        <v>115</v>
      </c>
      <c r="D1120" s="34">
        <v>116</v>
      </c>
      <c r="E1120" s="34">
        <v>105</v>
      </c>
      <c r="F1120" s="34">
        <v>119</v>
      </c>
      <c r="G1120" s="34">
        <v>98</v>
      </c>
      <c r="H1120" s="34">
        <v>111</v>
      </c>
      <c r="I1120" s="34">
        <v>131</v>
      </c>
      <c r="J1120" s="34">
        <v>136</v>
      </c>
      <c r="K1120" s="34">
        <v>106</v>
      </c>
      <c r="L1120" s="34">
        <v>105</v>
      </c>
      <c r="M1120" s="34">
        <v>136</v>
      </c>
      <c r="N1120" s="34">
        <v>120</v>
      </c>
      <c r="O1120" s="34">
        <v>110</v>
      </c>
      <c r="P1120" s="34">
        <v>108</v>
      </c>
      <c r="Q1120" s="34">
        <v>118</v>
      </c>
      <c r="R1120" s="34">
        <v>87</v>
      </c>
      <c r="S1120" s="34">
        <v>119</v>
      </c>
      <c r="T1120" s="35">
        <v>111</v>
      </c>
      <c r="U1120" s="33"/>
      <c r="V1120" s="20">
        <v>45444</v>
      </c>
      <c r="W1120" s="34">
        <v>99</v>
      </c>
      <c r="X1120" s="34">
        <v>97</v>
      </c>
      <c r="Y1120" s="34">
        <v>91</v>
      </c>
      <c r="Z1120" s="34">
        <v>99</v>
      </c>
      <c r="AA1120" s="34">
        <v>82</v>
      </c>
      <c r="AB1120" s="34">
        <v>92</v>
      </c>
      <c r="AC1120" s="34">
        <v>100</v>
      </c>
      <c r="AD1120" s="34">
        <v>112</v>
      </c>
      <c r="AE1120" s="34">
        <v>87</v>
      </c>
      <c r="AF1120" s="34">
        <v>94</v>
      </c>
      <c r="AG1120" s="34">
        <v>114</v>
      </c>
      <c r="AH1120" s="34">
        <v>93</v>
      </c>
      <c r="AI1120" s="34">
        <v>95</v>
      </c>
      <c r="AJ1120" s="34">
        <v>97</v>
      </c>
      <c r="AK1120" s="34">
        <v>88</v>
      </c>
      <c r="AL1120" s="34">
        <v>81</v>
      </c>
      <c r="AM1120" s="34">
        <v>104</v>
      </c>
      <c r="AN1120" s="35">
        <v>94</v>
      </c>
      <c r="AO1120" s="33"/>
      <c r="AP1120" s="20">
        <v>45444</v>
      </c>
      <c r="AQ1120" s="34">
        <v>160</v>
      </c>
      <c r="AR1120" s="34">
        <v>207</v>
      </c>
      <c r="AS1120" s="34">
        <v>186</v>
      </c>
      <c r="AT1120" s="34">
        <v>221</v>
      </c>
      <c r="AU1120" s="34">
        <v>145</v>
      </c>
      <c r="AV1120" s="34">
        <v>190</v>
      </c>
      <c r="AW1120" s="34">
        <v>204</v>
      </c>
      <c r="AX1120" s="34">
        <v>172</v>
      </c>
      <c r="AY1120" s="34">
        <v>182</v>
      </c>
      <c r="AZ1120" s="34">
        <v>143</v>
      </c>
      <c r="BA1120" s="34">
        <v>178</v>
      </c>
      <c r="BB1120" s="34">
        <v>196</v>
      </c>
      <c r="BC1120" s="34">
        <v>217</v>
      </c>
      <c r="BD1120" s="34">
        <v>132</v>
      </c>
      <c r="BE1120" s="34">
        <v>222</v>
      </c>
      <c r="BF1120" s="34">
        <v>157</v>
      </c>
      <c r="BG1120" s="34">
        <v>221</v>
      </c>
      <c r="BH1120" s="35">
        <v>170</v>
      </c>
      <c r="BI1120" s="63"/>
    </row>
    <row r="1121" spans="2:61" ht="15" customHeight="1">
      <c r="B1121" s="21">
        <v>45474</v>
      </c>
      <c r="C1121" s="31">
        <v>120</v>
      </c>
      <c r="D1121" s="31">
        <v>118</v>
      </c>
      <c r="E1121" s="31">
        <v>110</v>
      </c>
      <c r="F1121" s="31">
        <v>124</v>
      </c>
      <c r="G1121" s="31">
        <v>99</v>
      </c>
      <c r="H1121" s="31">
        <v>114</v>
      </c>
      <c r="I1121" s="31">
        <v>127</v>
      </c>
      <c r="J1121" s="31">
        <v>135</v>
      </c>
      <c r="K1121" s="31">
        <v>108</v>
      </c>
      <c r="L1121" s="31">
        <v>109</v>
      </c>
      <c r="M1121" s="31">
        <v>137</v>
      </c>
      <c r="N1121" s="31">
        <v>122</v>
      </c>
      <c r="O1121" s="31">
        <v>111</v>
      </c>
      <c r="P1121" s="31">
        <v>108</v>
      </c>
      <c r="Q1121" s="31">
        <v>134</v>
      </c>
      <c r="R1121" s="31">
        <v>88</v>
      </c>
      <c r="S1121" s="31">
        <v>116</v>
      </c>
      <c r="T1121" s="32">
        <v>113</v>
      </c>
      <c r="U1121" s="63"/>
      <c r="V1121" s="21">
        <v>45474</v>
      </c>
      <c r="W1121" s="31">
        <v>101</v>
      </c>
      <c r="X1121" s="31">
        <v>102</v>
      </c>
      <c r="Y1121" s="31">
        <v>95</v>
      </c>
      <c r="Z1121" s="31">
        <v>99</v>
      </c>
      <c r="AA1121" s="31">
        <v>82</v>
      </c>
      <c r="AB1121" s="31">
        <v>90</v>
      </c>
      <c r="AC1121" s="31">
        <v>101</v>
      </c>
      <c r="AD1121" s="31">
        <v>110</v>
      </c>
      <c r="AE1121" s="31">
        <v>87</v>
      </c>
      <c r="AF1121" s="31">
        <v>95</v>
      </c>
      <c r="AG1121" s="31">
        <v>115</v>
      </c>
      <c r="AH1121" s="31">
        <v>93</v>
      </c>
      <c r="AI1121" s="31">
        <v>94</v>
      </c>
      <c r="AJ1121" s="31">
        <v>97</v>
      </c>
      <c r="AK1121" s="31">
        <v>85</v>
      </c>
      <c r="AL1121" s="31">
        <v>82</v>
      </c>
      <c r="AM1121" s="31">
        <v>98</v>
      </c>
      <c r="AN1121" s="32">
        <v>95</v>
      </c>
      <c r="AO1121" s="63"/>
      <c r="AP1121" s="21">
        <v>45474</v>
      </c>
      <c r="AQ1121" s="31">
        <v>167</v>
      </c>
      <c r="AR1121" s="31">
        <v>200</v>
      </c>
      <c r="AS1121" s="31">
        <v>201</v>
      </c>
      <c r="AT1121" s="31">
        <v>217</v>
      </c>
      <c r="AU1121" s="31">
        <v>154</v>
      </c>
      <c r="AV1121" s="31">
        <v>199</v>
      </c>
      <c r="AW1121" s="31">
        <v>198</v>
      </c>
      <c r="AX1121" s="31">
        <v>166</v>
      </c>
      <c r="AY1121" s="31">
        <v>183</v>
      </c>
      <c r="AZ1121" s="31">
        <v>151</v>
      </c>
      <c r="BA1121" s="31">
        <v>183</v>
      </c>
      <c r="BB1121" s="31">
        <v>206</v>
      </c>
      <c r="BC1121" s="31">
        <v>217</v>
      </c>
      <c r="BD1121" s="31">
        <v>130</v>
      </c>
      <c r="BE1121" s="31">
        <v>225</v>
      </c>
      <c r="BF1121" s="31">
        <v>138</v>
      </c>
      <c r="BG1121" s="31">
        <v>195</v>
      </c>
      <c r="BH1121" s="32">
        <v>172</v>
      </c>
      <c r="BI1121" s="63"/>
    </row>
    <row r="1122" spans="2:61" ht="15" hidden="1" customHeight="1">
      <c r="B1122" s="20" t="s">
        <v>122</v>
      </c>
      <c r="C1122" s="7">
        <v>115</v>
      </c>
      <c r="D1122" s="7">
        <v>122</v>
      </c>
      <c r="E1122" s="7">
        <v>96</v>
      </c>
      <c r="F1122" s="7">
        <v>133</v>
      </c>
      <c r="G1122" s="7">
        <v>103</v>
      </c>
      <c r="H1122" s="7">
        <v>109</v>
      </c>
      <c r="I1122" s="7">
        <v>129</v>
      </c>
      <c r="J1122" s="7">
        <v>132</v>
      </c>
      <c r="K1122" s="7">
        <v>108</v>
      </c>
      <c r="L1122" s="7">
        <v>105</v>
      </c>
      <c r="M1122" s="7">
        <v>121</v>
      </c>
      <c r="N1122" s="7">
        <v>129</v>
      </c>
      <c r="O1122" s="7">
        <v>104</v>
      </c>
      <c r="P1122" s="7">
        <v>101</v>
      </c>
      <c r="Q1122" s="7">
        <v>79</v>
      </c>
      <c r="R1122" s="7">
        <v>79</v>
      </c>
      <c r="S1122" s="7">
        <v>157</v>
      </c>
      <c r="T1122" s="15">
        <v>111</v>
      </c>
      <c r="U1122" s="63"/>
      <c r="V1122" s="20" t="s">
        <v>122</v>
      </c>
      <c r="W1122" s="7">
        <v>99</v>
      </c>
      <c r="X1122" s="7">
        <v>103</v>
      </c>
      <c r="Y1122" s="7">
        <v>89</v>
      </c>
      <c r="Z1122" s="7">
        <v>104</v>
      </c>
      <c r="AA1122" s="7">
        <v>89</v>
      </c>
      <c r="AB1122" s="7">
        <v>91</v>
      </c>
      <c r="AC1122" s="7">
        <v>100</v>
      </c>
      <c r="AD1122" s="7">
        <v>118</v>
      </c>
      <c r="AE1122" s="7">
        <v>85</v>
      </c>
      <c r="AF1122" s="7">
        <v>91</v>
      </c>
      <c r="AG1122" s="7">
        <v>114</v>
      </c>
      <c r="AH1122" s="7">
        <v>95</v>
      </c>
      <c r="AI1122" s="7">
        <v>85</v>
      </c>
      <c r="AJ1122" s="7">
        <v>91</v>
      </c>
      <c r="AK1122" s="7">
        <v>80</v>
      </c>
      <c r="AL1122" s="7">
        <v>75</v>
      </c>
      <c r="AM1122" s="7">
        <v>109</v>
      </c>
      <c r="AN1122" s="15">
        <v>94</v>
      </c>
      <c r="AO1122" s="63"/>
      <c r="AP1122" s="20" t="s">
        <v>122</v>
      </c>
      <c r="AQ1122" s="7">
        <v>156</v>
      </c>
      <c r="AR1122" s="7">
        <v>226</v>
      </c>
      <c r="AS1122" s="7">
        <v>136</v>
      </c>
      <c r="AT1122" s="7">
        <v>241</v>
      </c>
      <c r="AU1122" s="7">
        <v>141</v>
      </c>
      <c r="AV1122" s="7">
        <v>153</v>
      </c>
      <c r="AW1122" s="7">
        <v>207</v>
      </c>
      <c r="AX1122" s="7">
        <v>148</v>
      </c>
      <c r="AY1122" s="7">
        <v>169</v>
      </c>
      <c r="AZ1122" s="7">
        <v>140</v>
      </c>
      <c r="BA1122" s="7">
        <v>141</v>
      </c>
      <c r="BB1122" s="7">
        <v>215</v>
      </c>
      <c r="BC1122" s="7">
        <v>208</v>
      </c>
      <c r="BD1122" s="7">
        <v>130</v>
      </c>
      <c r="BE1122" s="7">
        <v>74</v>
      </c>
      <c r="BF1122" s="7">
        <v>89</v>
      </c>
      <c r="BG1122" s="7">
        <v>308</v>
      </c>
      <c r="BH1122" s="15">
        <v>160</v>
      </c>
      <c r="BI1122" s="63"/>
    </row>
    <row r="1123" spans="2:61" ht="15" hidden="1" customHeight="1">
      <c r="B1123" s="21">
        <v>45536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14"/>
      <c r="V1123" s="21">
        <v>45536</v>
      </c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14"/>
      <c r="AP1123" s="21">
        <v>45536</v>
      </c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14"/>
    </row>
    <row r="1124" spans="2:61" ht="15" hidden="1" customHeight="1">
      <c r="B1124" s="20">
        <v>45566</v>
      </c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15"/>
      <c r="V1124" s="20">
        <v>45566</v>
      </c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15"/>
      <c r="AP1124" s="20">
        <v>45566</v>
      </c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15"/>
    </row>
    <row r="1125" spans="2:61" ht="15" hidden="1" customHeight="1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1" ht="15" hidden="1" customHeight="1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1" ht="15" hidden="1" customHeight="1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1" ht="15" hidden="1" customHeight="1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1" ht="15" hidden="1" customHeight="1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1" ht="15" hidden="1" customHeight="1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1" ht="15" hidden="1" customHeight="1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1" ht="15" hidden="1" customHeight="1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1" ht="15" hidden="1" customHeight="1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1" ht="15" hidden="1" customHeight="1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1" ht="15" hidden="1" customHeight="1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1" ht="15" hidden="1" customHeight="1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>
      <c r="B1139" s="52"/>
      <c r="C1139" s="52"/>
      <c r="D1139" s="52"/>
      <c r="E1139" s="52"/>
      <c r="F1139" s="52"/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V1139" s="52"/>
      <c r="W1139" s="52"/>
      <c r="X1139" s="52"/>
      <c r="Y1139" s="52"/>
      <c r="Z1139" s="52"/>
      <c r="AA1139" s="52"/>
      <c r="AB1139" s="52"/>
      <c r="AC1139" s="52"/>
      <c r="AD1139" s="52"/>
      <c r="AE1139" s="52"/>
      <c r="AF1139" s="52"/>
      <c r="AG1139" s="52"/>
      <c r="AH1139" s="52"/>
      <c r="AI1139" s="52"/>
      <c r="AJ1139" s="52"/>
      <c r="AK1139" s="52"/>
      <c r="AL1139" s="52"/>
      <c r="AM1139" s="52"/>
      <c r="AN1139" s="52"/>
      <c r="AP1139" s="52"/>
      <c r="AQ1139" s="52"/>
      <c r="AR1139" s="52"/>
      <c r="AS1139" s="52"/>
      <c r="AT1139" s="52"/>
      <c r="AU1139" s="52"/>
      <c r="AV1139" s="52"/>
      <c r="AW1139" s="52"/>
      <c r="AX1139" s="52"/>
      <c r="AY1139" s="52"/>
      <c r="AZ1139" s="52"/>
      <c r="BA1139" s="52"/>
      <c r="BB1139" s="52"/>
      <c r="BC1139" s="52"/>
      <c r="BD1139" s="52"/>
      <c r="BE1139" s="52"/>
      <c r="BF1139" s="52"/>
      <c r="BG1139" s="52"/>
      <c r="BH1139" s="52"/>
    </row>
    <row r="1140" spans="2:60" ht="19.5" customHeight="1">
      <c r="B1140" s="53" t="s">
        <v>131</v>
      </c>
      <c r="C1140" s="53"/>
      <c r="D1140" s="53"/>
      <c r="E1140" s="53"/>
      <c r="F1140" s="53"/>
      <c r="G1140" s="53"/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V1140" s="53" t="s">
        <v>131</v>
      </c>
      <c r="W1140" s="53"/>
      <c r="X1140" s="53"/>
      <c r="Y1140" s="53"/>
      <c r="Z1140" s="53"/>
      <c r="AA1140" s="53"/>
      <c r="AB1140" s="53"/>
      <c r="AC1140" s="53"/>
      <c r="AD1140" s="53"/>
      <c r="AE1140" s="53"/>
      <c r="AF1140" s="53"/>
      <c r="AG1140" s="53"/>
      <c r="AH1140" s="53"/>
      <c r="AI1140" s="53"/>
      <c r="AJ1140" s="53"/>
      <c r="AK1140" s="53"/>
      <c r="AL1140" s="53"/>
      <c r="AM1140" s="53"/>
      <c r="AN1140" s="53"/>
      <c r="AP1140" s="53" t="s">
        <v>131</v>
      </c>
      <c r="AQ1140" s="53"/>
      <c r="AR1140" s="53"/>
      <c r="AS1140" s="53"/>
      <c r="AT1140" s="53"/>
      <c r="AU1140" s="53"/>
      <c r="AV1140" s="53"/>
      <c r="AW1140" s="53"/>
      <c r="AX1140" s="53"/>
      <c r="AY1140" s="53"/>
      <c r="AZ1140" s="53"/>
      <c r="BA1140" s="53"/>
      <c r="BB1140" s="53"/>
      <c r="BC1140" s="53"/>
      <c r="BD1140" s="53"/>
      <c r="BE1140" s="53"/>
      <c r="BF1140" s="53"/>
      <c r="BG1140" s="53"/>
      <c r="BH1140" s="53"/>
    </row>
    <row r="1141" spans="2:60" ht="5.25" customHeight="1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1.383343340001475E-2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3.5780899369453056E-3</v>
      </c>
      <c r="M1335" s="8">
        <f t="shared" si="1872"/>
        <v>-2.9595544429030007E-2</v>
      </c>
      <c r="N1335" s="8">
        <f t="shared" si="1872"/>
        <v>-1.867135008120635E-2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-3.9047593540789571E-2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-1.7736214295505093E-3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2.2369229395906354E-2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1.0902167978798394E-2</v>
      </c>
      <c r="AG1335" s="8">
        <f t="shared" si="1873"/>
        <v>-1.674893643656683E-2</v>
      </c>
      <c r="AH1335" s="8">
        <f t="shared" si="1873"/>
        <v>3.3260780537063717E-2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-1.4092785768419214E-3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6.9897581154929611E-3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1.7013483624459536E-3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0.1017913593256079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6.9862113736651743E-3</v>
      </c>
    </row>
    <row r="1336" spans="2:60" ht="15" customHeight="1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1.7742373122314303E-2</v>
      </c>
      <c r="F1336" s="9">
        <f t="shared" si="1875"/>
        <v>6.1538742278685721E-2</v>
      </c>
      <c r="G1336" s="9">
        <f t="shared" si="1875"/>
        <v>-1.5078185022279089E-2</v>
      </c>
      <c r="H1336" s="9">
        <f t="shared" si="1875"/>
        <v>0.10472660553342683</v>
      </c>
      <c r="I1336" s="9">
        <f t="shared" si="1875"/>
        <v>-3.8157676996842582E-2</v>
      </c>
      <c r="J1336" s="9">
        <f t="shared" si="1875"/>
        <v>-1.3906743511866826E-2</v>
      </c>
      <c r="K1336" s="9">
        <f t="shared" si="1875"/>
        <v>-3.0844399627003471E-2</v>
      </c>
      <c r="L1336" s="9">
        <f t="shared" si="1875"/>
        <v>1.1549502659306654E-2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-2.7928526689840472E-2</v>
      </c>
      <c r="P1336" s="9">
        <f t="shared" si="1875"/>
        <v>2.6685717050978219E-2</v>
      </c>
      <c r="Q1336" s="9">
        <f t="shared" si="1875"/>
        <v>1.4528102897625628E-2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-2.4482854180523095E-3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-7.2111733100785891E-3</v>
      </c>
      <c r="Z1336" s="9">
        <f t="shared" si="1876"/>
        <v>5.4453632333154811E-2</v>
      </c>
      <c r="AA1336" s="9">
        <f t="shared" si="1876"/>
        <v>2.9250635900557764E-2</v>
      </c>
      <c r="AB1336" s="9">
        <f t="shared" si="1876"/>
        <v>5.9564497746777523E-2</v>
      </c>
      <c r="AC1336" s="9">
        <f t="shared" si="1876"/>
        <v>-1.5923399262486759E-2</v>
      </c>
      <c r="AD1336" s="9">
        <f t="shared" si="1876"/>
        <v>2.0695256748258561E-2</v>
      </c>
      <c r="AE1336" s="9">
        <f t="shared" si="1876"/>
        <v>-9.9040454668930522E-4</v>
      </c>
      <c r="AF1336" s="9">
        <f t="shared" si="1876"/>
        <v>1.9848676627252537E-2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-5.325587934167797E-2</v>
      </c>
      <c r="AJ1336" s="9">
        <f t="shared" si="1876"/>
        <v>3.9021920265320809E-2</v>
      </c>
      <c r="AK1336" s="9">
        <f t="shared" si="1876"/>
        <v>8.3744118775195275E-3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9.306531512987215E-3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-2.068685872348186E-2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2.1238396471897181E-2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6.2326699874859726E-2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5.7765764543689091E-3</v>
      </c>
    </row>
    <row r="1337" spans="2:60" ht="15" customHeight="1">
      <c r="B1337" s="21">
        <v>45352</v>
      </c>
      <c r="C1337" s="8">
        <f t="shared" ref="C1337:T1337" si="1878">+C1117/C1105-1</f>
        <v>-2.937090498442263E-3</v>
      </c>
      <c r="D1337" s="8">
        <f t="shared" si="1878"/>
        <v>1.8646075019336683E-2</v>
      </c>
      <c r="E1337" s="8">
        <f t="shared" si="1878"/>
        <v>-4.664792229606074E-2</v>
      </c>
      <c r="F1337" s="8">
        <f t="shared" si="1878"/>
        <v>-4.315942374607673E-2</v>
      </c>
      <c r="G1337" s="8">
        <f t="shared" si="1878"/>
        <v>6.3157368151183224E-3</v>
      </c>
      <c r="H1337" s="8">
        <f t="shared" si="1878"/>
        <v>-4.5750713203953852E-2</v>
      </c>
      <c r="I1337" s="8">
        <f t="shared" si="1878"/>
        <v>-9.5842832078085749E-3</v>
      </c>
      <c r="J1337" s="8">
        <f t="shared" si="1878"/>
        <v>-7.1615259330887193E-3</v>
      </c>
      <c r="K1337" s="8">
        <f t="shared" si="1878"/>
        <v>-3.1244977740249036E-3</v>
      </c>
      <c r="L1337" s="8">
        <f t="shared" si="1878"/>
        <v>1.2789639856586321E-2</v>
      </c>
      <c r="M1337" s="8">
        <f t="shared" si="1878"/>
        <v>-3.6837376460017945E-2</v>
      </c>
      <c r="N1337" s="8">
        <f t="shared" si="1878"/>
        <v>-1.5158594196126085E-2</v>
      </c>
      <c r="O1337" s="8">
        <f t="shared" si="1878"/>
        <v>-9.4424576118246062E-4</v>
      </c>
      <c r="P1337" s="8">
        <f t="shared" si="1878"/>
        <v>2.376120966158668E-2</v>
      </c>
      <c r="Q1337" s="8">
        <f t="shared" si="1878"/>
        <v>0.16081389789087908</v>
      </c>
      <c r="R1337" s="8">
        <f t="shared" si="1878"/>
        <v>-2.262396515667342E-2</v>
      </c>
      <c r="S1337" s="8">
        <f t="shared" si="1878"/>
        <v>-7.5753514777904929E-2</v>
      </c>
      <c r="T1337" s="16">
        <f t="shared" si="1878"/>
        <v>-5.2544838272218231E-3</v>
      </c>
      <c r="V1337" s="21">
        <v>45352</v>
      </c>
      <c r="W1337" s="8">
        <f t="shared" ref="W1337:AN1337" si="1879">+W1117/W1105-1</f>
        <v>9.8344794982170303E-3</v>
      </c>
      <c r="X1337" s="8">
        <f t="shared" si="1879"/>
        <v>2.3729225007153465E-2</v>
      </c>
      <c r="Y1337" s="8">
        <f t="shared" si="1879"/>
        <v>-3.7313432835817117E-3</v>
      </c>
      <c r="Z1337" s="8">
        <f t="shared" si="1879"/>
        <v>2.2610429126010301E-2</v>
      </c>
      <c r="AA1337" s="8">
        <f t="shared" si="1879"/>
        <v>1.0934278350516635E-2</v>
      </c>
      <c r="AB1337" s="8">
        <f t="shared" si="1879"/>
        <v>3.204256806618333E-2</v>
      </c>
      <c r="AC1337" s="8">
        <f t="shared" si="1879"/>
        <v>-5.7170812190038278E-3</v>
      </c>
      <c r="AD1337" s="8">
        <f t="shared" si="1879"/>
        <v>1.9616160689725382E-2</v>
      </c>
      <c r="AE1337" s="8">
        <f t="shared" si="1879"/>
        <v>1.9412141745262623E-2</v>
      </c>
      <c r="AF1337" s="8">
        <f t="shared" si="1879"/>
        <v>1.747258761065229E-2</v>
      </c>
      <c r="AG1337" s="8">
        <f t="shared" si="1879"/>
        <v>-3.2820417460826423E-2</v>
      </c>
      <c r="AH1337" s="8">
        <f t="shared" si="1879"/>
        <v>1.8448237056354122E-2</v>
      </c>
      <c r="AI1337" s="8">
        <f t="shared" si="1879"/>
        <v>-1.0698990783249651E-2</v>
      </c>
      <c r="AJ1337" s="8">
        <f t="shared" si="1879"/>
        <v>5.9720117657553473E-3</v>
      </c>
      <c r="AK1337" s="8">
        <f t="shared" si="1879"/>
        <v>7.2957480772022576E-2</v>
      </c>
      <c r="AL1337" s="8">
        <f t="shared" si="1879"/>
        <v>2.7973536102628094E-2</v>
      </c>
      <c r="AM1337" s="8">
        <f t="shared" si="1879"/>
        <v>-8.5783588712058267E-2</v>
      </c>
      <c r="AN1337" s="16">
        <f t="shared" si="1879"/>
        <v>8.7576599375291941E-3</v>
      </c>
      <c r="AP1337" s="21">
        <v>45352</v>
      </c>
      <c r="AQ1337" s="8">
        <f t="shared" ref="AQ1337:BH1337" si="1880">+AQ1117/AQ1105-1</f>
        <v>-2.9914488937639594E-2</v>
      </c>
      <c r="AR1337" s="8">
        <f t="shared" si="1880"/>
        <v>3.5067083989556158E-2</v>
      </c>
      <c r="AS1337" s="8">
        <f t="shared" si="1880"/>
        <v>-0.20918367346938771</v>
      </c>
      <c r="AT1337" s="8">
        <f t="shared" si="1880"/>
        <v>-9.0089833166974165E-2</v>
      </c>
      <c r="AU1337" s="8">
        <f t="shared" si="1880"/>
        <v>5.0710346375053117E-2</v>
      </c>
      <c r="AV1337" s="8">
        <f t="shared" si="1880"/>
        <v>-0.2532284399584358</v>
      </c>
      <c r="AW1337" s="8">
        <f t="shared" si="1880"/>
        <v>-6.0726187279875554E-2</v>
      </c>
      <c r="AX1337" s="8">
        <f t="shared" si="1880"/>
        <v>-4.0638008743719811E-2</v>
      </c>
      <c r="AY1337" s="8">
        <f t="shared" si="1880"/>
        <v>-1.758841928968724E-2</v>
      </c>
      <c r="AZ1337" s="8">
        <f t="shared" si="1880"/>
        <v>1.8545985191924519E-2</v>
      </c>
      <c r="BA1337" s="8">
        <f t="shared" si="1880"/>
        <v>-5.161290322580192E-2</v>
      </c>
      <c r="BB1337" s="8">
        <f t="shared" si="1880"/>
        <v>-2.1493710230770069E-2</v>
      </c>
      <c r="BC1337" s="8">
        <f t="shared" si="1880"/>
        <v>-4.2881991285800281E-3</v>
      </c>
      <c r="BD1337" s="8">
        <f t="shared" si="1880"/>
        <v>6.1545943914494305E-2</v>
      </c>
      <c r="BE1337" s="8">
        <f t="shared" si="1880"/>
        <v>-3.9873041063276382E-2</v>
      </c>
      <c r="BF1337" s="8">
        <f t="shared" si="1880"/>
        <v>-0.19635315411946075</v>
      </c>
      <c r="BG1337" s="8">
        <f t="shared" si="1880"/>
        <v>6.979958534900299E-2</v>
      </c>
      <c r="BH1337" s="16">
        <f t="shared" si="1880"/>
        <v>-2.0374777387270449E-2</v>
      </c>
    </row>
    <row r="1338" spans="2:60" ht="15" customHeight="1">
      <c r="B1338" s="20">
        <v>45383</v>
      </c>
      <c r="C1338" s="9">
        <f t="shared" ref="C1338:T1338" si="1881">+C1118/C1106-1</f>
        <v>-1.0530385848403934E-2</v>
      </c>
      <c r="D1338" s="9">
        <f t="shared" si="1881"/>
        <v>2.7331202784353081E-2</v>
      </c>
      <c r="E1338" s="9">
        <f t="shared" si="1881"/>
        <v>9.1390248746919367E-2</v>
      </c>
      <c r="F1338" s="9">
        <f t="shared" si="1881"/>
        <v>-6.0775949038706534E-2</v>
      </c>
      <c r="G1338" s="9">
        <f t="shared" si="1881"/>
        <v>7.6444024193417892E-2</v>
      </c>
      <c r="H1338" s="9">
        <f t="shared" si="1881"/>
        <v>2.1546980327424192E-2</v>
      </c>
      <c r="I1338" s="9">
        <f t="shared" si="1881"/>
        <v>1.4430506852436631E-2</v>
      </c>
      <c r="J1338" s="9">
        <f t="shared" si="1881"/>
        <v>4.0885341353853466E-2</v>
      </c>
      <c r="K1338" s="9">
        <f t="shared" si="1881"/>
        <v>1.1772225843873718E-2</v>
      </c>
      <c r="L1338" s="9">
        <f t="shared" si="1881"/>
        <v>6.4693972266036681E-3</v>
      </c>
      <c r="M1338" s="9">
        <f t="shared" si="1881"/>
        <v>0.10146285595294136</v>
      </c>
      <c r="N1338" s="9">
        <f t="shared" si="1881"/>
        <v>4.3001301533106995E-2</v>
      </c>
      <c r="O1338" s="9">
        <f t="shared" si="1881"/>
        <v>1.7493797535283573E-2</v>
      </c>
      <c r="P1338" s="9">
        <f t="shared" si="1881"/>
        <v>3.2005409364968873E-2</v>
      </c>
      <c r="Q1338" s="9">
        <f t="shared" si="1881"/>
        <v>0.31843394556795412</v>
      </c>
      <c r="R1338" s="9">
        <f t="shared" si="1881"/>
        <v>-4.0906730211101139E-2</v>
      </c>
      <c r="S1338" s="9">
        <f t="shared" si="1881"/>
        <v>-8.2172862239605848E-2</v>
      </c>
      <c r="T1338" s="17">
        <f t="shared" si="1881"/>
        <v>1.8224608007646914E-2</v>
      </c>
      <c r="V1338" s="20">
        <v>45383</v>
      </c>
      <c r="W1338" s="9">
        <f t="shared" ref="W1338:AN1338" si="1882">+W1118/W1106-1</f>
        <v>-1.074291951237083E-2</v>
      </c>
      <c r="X1338" s="9">
        <f t="shared" si="1882"/>
        <v>-1.8387950116071194E-2</v>
      </c>
      <c r="Y1338" s="9">
        <f t="shared" si="1882"/>
        <v>6.2208592796570983E-2</v>
      </c>
      <c r="Z1338" s="9">
        <f t="shared" si="1882"/>
        <v>-5.9813887224249296E-3</v>
      </c>
      <c r="AA1338" s="9">
        <f t="shared" si="1882"/>
        <v>1.5569709837226942E-2</v>
      </c>
      <c r="AB1338" s="9">
        <f t="shared" si="1882"/>
        <v>4.1346278317153429E-2</v>
      </c>
      <c r="AC1338" s="9">
        <f t="shared" si="1882"/>
        <v>2.4222290963378024E-2</v>
      </c>
      <c r="AD1338" s="9">
        <f t="shared" si="1882"/>
        <v>2.28962532706245E-2</v>
      </c>
      <c r="AE1338" s="9">
        <f t="shared" si="1882"/>
        <v>1.5536374845869894E-2</v>
      </c>
      <c r="AF1338" s="9">
        <f t="shared" si="1882"/>
        <v>1.21185512134101E-2</v>
      </c>
      <c r="AG1338" s="9">
        <f t="shared" si="1882"/>
        <v>5.5224506924045347E-3</v>
      </c>
      <c r="AH1338" s="9">
        <f t="shared" si="1882"/>
        <v>4.2490624807886457E-2</v>
      </c>
      <c r="AI1338" s="9">
        <f t="shared" si="1882"/>
        <v>1.9331992086785821E-2</v>
      </c>
      <c r="AJ1338" s="9">
        <f t="shared" si="1882"/>
        <v>7.2011063951553655E-3</v>
      </c>
      <c r="AK1338" s="9">
        <f t="shared" si="1882"/>
        <v>9.0805449467024513E-2</v>
      </c>
      <c r="AL1338" s="9">
        <f t="shared" si="1882"/>
        <v>4.5621036262644132E-3</v>
      </c>
      <c r="AM1338" s="9">
        <f t="shared" si="1882"/>
        <v>-5.7294617563738548E-2</v>
      </c>
      <c r="AN1338" s="17">
        <f t="shared" si="1882"/>
        <v>1.0255027619062274E-2</v>
      </c>
      <c r="AP1338" s="20">
        <v>45383</v>
      </c>
      <c r="AQ1338" s="9">
        <f t="shared" ref="AQ1338:BH1338" si="1883">+AQ1118/AQ1106-1</f>
        <v>-1.3830553379837074E-2</v>
      </c>
      <c r="AR1338" s="9">
        <f t="shared" si="1883"/>
        <v>0.17161868370775468</v>
      </c>
      <c r="AS1338" s="9">
        <f t="shared" si="1883"/>
        <v>0.22712802768166562</v>
      </c>
      <c r="AT1338" s="9">
        <f t="shared" si="1883"/>
        <v>-8.3984025749534452E-2</v>
      </c>
      <c r="AU1338" s="9">
        <f t="shared" si="1883"/>
        <v>0.17751505888699581</v>
      </c>
      <c r="AV1338" s="9">
        <f t="shared" si="1883"/>
        <v>-3.9995903108513087E-2</v>
      </c>
      <c r="AW1338" s="9">
        <f t="shared" si="1883"/>
        <v>5.0818900602412009E-2</v>
      </c>
      <c r="AX1338" s="9">
        <f t="shared" si="1883"/>
        <v>6.2608520401838286E-2</v>
      </c>
      <c r="AY1338" s="9">
        <f t="shared" si="1883"/>
        <v>-1.3565717749403516E-2</v>
      </c>
      <c r="AZ1338" s="9">
        <f t="shared" si="1883"/>
        <v>1.2984122273336451E-2</v>
      </c>
      <c r="BA1338" s="9">
        <f t="shared" si="1883"/>
        <v>0.18831916643817292</v>
      </c>
      <c r="BB1338" s="9">
        <f t="shared" si="1883"/>
        <v>6.9975589910529212E-3</v>
      </c>
      <c r="BC1338" s="9">
        <f t="shared" si="1883"/>
        <v>-1.7448769600876934E-2</v>
      </c>
      <c r="BD1338" s="9">
        <f t="shared" si="1883"/>
        <v>7.3597246127371285E-2</v>
      </c>
      <c r="BE1338" s="9">
        <f t="shared" si="1883"/>
        <v>0.20787765626389421</v>
      </c>
      <c r="BF1338" s="9">
        <f t="shared" si="1883"/>
        <v>-5.6568663937475061E-2</v>
      </c>
      <c r="BG1338" s="9">
        <f t="shared" si="1883"/>
        <v>-0.19444444444444164</v>
      </c>
      <c r="BH1338" s="17">
        <f t="shared" si="1883"/>
        <v>2.5974660961567642E-2</v>
      </c>
    </row>
    <row r="1339" spans="2:60" ht="15" customHeight="1">
      <c r="B1339" s="21">
        <v>45413</v>
      </c>
      <c r="C1339" s="8">
        <f t="shared" ref="C1339:T1339" si="1884">+C1119/C1107-1</f>
        <v>1.6640864694458912E-2</v>
      </c>
      <c r="D1339" s="8">
        <f t="shared" si="1884"/>
        <v>2.8370176700297289E-2</v>
      </c>
      <c r="E1339" s="8">
        <f t="shared" si="1884"/>
        <v>5.4339386908215825E-2</v>
      </c>
      <c r="F1339" s="8">
        <f t="shared" si="1884"/>
        <v>5.0878286419830943E-4</v>
      </c>
      <c r="G1339" s="8">
        <f t="shared" si="1884"/>
        <v>1.5316950698565313E-2</v>
      </c>
      <c r="H1339" s="8">
        <f t="shared" si="1884"/>
        <v>5.2807081362921782E-2</v>
      </c>
      <c r="I1339" s="8">
        <f t="shared" si="1884"/>
        <v>-4.0980441372382104E-2</v>
      </c>
      <c r="J1339" s="8">
        <f t="shared" si="1884"/>
        <v>3.1932632401477701E-2</v>
      </c>
      <c r="K1339" s="8">
        <f t="shared" si="1884"/>
        <v>2.0430446703711969E-2</v>
      </c>
      <c r="L1339" s="8">
        <f t="shared" si="1884"/>
        <v>1.8104380859735647E-2</v>
      </c>
      <c r="M1339" s="8">
        <f t="shared" si="1884"/>
        <v>2.1315966112150253E-2</v>
      </c>
      <c r="N1339" s="8">
        <f t="shared" si="1884"/>
        <v>-8.2383527937044065E-2</v>
      </c>
      <c r="O1339" s="8">
        <f t="shared" si="1884"/>
        <v>-4.5331026348701675E-3</v>
      </c>
      <c r="P1339" s="8">
        <f t="shared" si="1884"/>
        <v>1.927706669900342E-2</v>
      </c>
      <c r="Q1339" s="8">
        <f t="shared" si="1884"/>
        <v>-5.9508921762999822E-2</v>
      </c>
      <c r="R1339" s="8">
        <f t="shared" si="1884"/>
        <v>-2.3302318663330768E-3</v>
      </c>
      <c r="S1339" s="8">
        <f t="shared" si="1884"/>
        <v>5.3883457778520771E-3</v>
      </c>
      <c r="T1339" s="16">
        <f t="shared" si="1884"/>
        <v>8.0355487835035433E-3</v>
      </c>
      <c r="V1339" s="21">
        <v>45413</v>
      </c>
      <c r="W1339" s="8">
        <f t="shared" ref="W1339:AN1339" si="1885">+W1119/W1107-1</f>
        <v>2.4224761839988229E-3</v>
      </c>
      <c r="X1339" s="8">
        <f t="shared" si="1885"/>
        <v>7.4723291055057706E-2</v>
      </c>
      <c r="Y1339" s="8">
        <f t="shared" si="1885"/>
        <v>-2.1901946839718356E-2</v>
      </c>
      <c r="Z1339" s="8">
        <f t="shared" si="1885"/>
        <v>0.10658144037977157</v>
      </c>
      <c r="AA1339" s="8">
        <f t="shared" si="1885"/>
        <v>1.2292744898474872E-2</v>
      </c>
      <c r="AB1339" s="8">
        <f t="shared" si="1885"/>
        <v>-1.1615205359742919E-2</v>
      </c>
      <c r="AC1339" s="8">
        <f t="shared" si="1885"/>
        <v>-1.8217757104077137E-2</v>
      </c>
      <c r="AD1339" s="8">
        <f t="shared" si="1885"/>
        <v>2.0055836104617253E-2</v>
      </c>
      <c r="AE1339" s="8">
        <f t="shared" si="1885"/>
        <v>2.2047451380434735E-2</v>
      </c>
      <c r="AF1339" s="8">
        <f t="shared" si="1885"/>
        <v>1.852132384012628E-2</v>
      </c>
      <c r="AG1339" s="8">
        <f t="shared" si="1885"/>
        <v>-8.6807153154768724E-3</v>
      </c>
      <c r="AH1339" s="8">
        <f t="shared" si="1885"/>
        <v>3.9653769327514077E-2</v>
      </c>
      <c r="AI1339" s="8">
        <f t="shared" si="1885"/>
        <v>1.1944267928178931E-3</v>
      </c>
      <c r="AJ1339" s="8">
        <f t="shared" si="1885"/>
        <v>6.1607565986039337E-3</v>
      </c>
      <c r="AK1339" s="8">
        <f t="shared" si="1885"/>
        <v>-4.1685820046935107E-2</v>
      </c>
      <c r="AL1339" s="8">
        <f t="shared" si="1885"/>
        <v>1.1954138211892396E-2</v>
      </c>
      <c r="AM1339" s="8">
        <f t="shared" si="1885"/>
        <v>-1.2883655696532492E-2</v>
      </c>
      <c r="AN1339" s="16">
        <f t="shared" si="1885"/>
        <v>1.4823187436066254E-2</v>
      </c>
      <c r="AP1339" s="21">
        <v>45413</v>
      </c>
      <c r="AQ1339" s="8">
        <f t="shared" ref="AQ1339:BH1339" si="1886">+AQ1119/AQ1107-1</f>
        <v>2.2971658126940353E-2</v>
      </c>
      <c r="AR1339" s="8">
        <f t="shared" si="1886"/>
        <v>-0.15879433927586639</v>
      </c>
      <c r="AS1339" s="8">
        <f t="shared" si="1886"/>
        <v>0.14599102569913947</v>
      </c>
      <c r="AT1339" s="8">
        <f t="shared" si="1886"/>
        <v>-8.0418437397841047E-2</v>
      </c>
      <c r="AU1339" s="8">
        <f t="shared" si="1886"/>
        <v>4.9362615627678519E-2</v>
      </c>
      <c r="AV1339" s="8">
        <f t="shared" si="1886"/>
        <v>0.15823106528211994</v>
      </c>
      <c r="AW1339" s="8">
        <f t="shared" si="1886"/>
        <v>-1.9611965401245768E-2</v>
      </c>
      <c r="AX1339" s="8">
        <f t="shared" si="1886"/>
        <v>-8.2121203495472139E-3</v>
      </c>
      <c r="AY1339" s="8">
        <f t="shared" si="1886"/>
        <v>1.7210377600824556E-2</v>
      </c>
      <c r="AZ1339" s="8">
        <f t="shared" si="1886"/>
        <v>3.329631363334995E-2</v>
      </c>
      <c r="BA1339" s="8">
        <f t="shared" si="1886"/>
        <v>8.5471982950008796E-2</v>
      </c>
      <c r="BB1339" s="8">
        <f t="shared" si="1886"/>
        <v>-0.14702728908529683</v>
      </c>
      <c r="BC1339" s="8">
        <f t="shared" si="1886"/>
        <v>-3.4404568036115468E-2</v>
      </c>
      <c r="BD1339" s="8">
        <f t="shared" si="1886"/>
        <v>1.8711408452359191E-2</v>
      </c>
      <c r="BE1339" s="8">
        <f t="shared" si="1886"/>
        <v>-0.24186161653669869</v>
      </c>
      <c r="BF1339" s="8">
        <f t="shared" si="1886"/>
        <v>-0.18236984988821459</v>
      </c>
      <c r="BG1339" s="8">
        <f t="shared" si="1886"/>
        <v>-8.7683425547269378E-2</v>
      </c>
      <c r="BH1339" s="16">
        <f t="shared" si="1886"/>
        <v>-3.8698356494863972E-3</v>
      </c>
    </row>
    <row r="1340" spans="2:60" ht="15" customHeight="1">
      <c r="B1340" s="20">
        <v>45444</v>
      </c>
      <c r="C1340" s="9">
        <f t="shared" ref="C1340:T1340" si="1887">+C1120/C1108-1</f>
        <v>-1.6738405707032444E-2</v>
      </c>
      <c r="D1340" s="9">
        <f t="shared" si="1887"/>
        <v>-3.3186846491891187E-2</v>
      </c>
      <c r="E1340" s="9">
        <f t="shared" si="1887"/>
        <v>-1.0867610410293826E-2</v>
      </c>
      <c r="F1340" s="9">
        <f t="shared" si="1887"/>
        <v>-4.2497733454215258E-2</v>
      </c>
      <c r="G1340" s="9">
        <f t="shared" si="1887"/>
        <v>2.4676678887056713E-3</v>
      </c>
      <c r="H1340" s="9">
        <f t="shared" si="1887"/>
        <v>2.4173237613278387E-2</v>
      </c>
      <c r="I1340" s="9">
        <f t="shared" si="1887"/>
        <v>-8.2822481770661538E-2</v>
      </c>
      <c r="J1340" s="9">
        <f t="shared" si="1887"/>
        <v>-4.1850177653622866E-3</v>
      </c>
      <c r="K1340" s="9">
        <f t="shared" si="1887"/>
        <v>1.2294478500441741E-2</v>
      </c>
      <c r="L1340" s="9">
        <f t="shared" si="1887"/>
        <v>-1.4632490411358612E-2</v>
      </c>
      <c r="M1340" s="9">
        <f t="shared" si="1887"/>
        <v>5.0679103547720317E-2</v>
      </c>
      <c r="N1340" s="9">
        <f t="shared" si="1887"/>
        <v>-8.0988404690125693E-2</v>
      </c>
      <c r="O1340" s="9">
        <f t="shared" si="1887"/>
        <v>1.8298474243958029E-2</v>
      </c>
      <c r="P1340" s="9">
        <f t="shared" si="1887"/>
        <v>-1.2672987310473283E-2</v>
      </c>
      <c r="Q1340" s="9">
        <f t="shared" si="1887"/>
        <v>2.3761522739604857E-2</v>
      </c>
      <c r="R1340" s="9">
        <f t="shared" si="1887"/>
        <v>-2.7731058380108364E-2</v>
      </c>
      <c r="S1340" s="9">
        <f t="shared" si="1887"/>
        <v>4.8417277405271131E-2</v>
      </c>
      <c r="T1340" s="17">
        <f t="shared" si="1887"/>
        <v>-1.3152298406945206E-2</v>
      </c>
      <c r="V1340" s="20">
        <v>45444</v>
      </c>
      <c r="W1340" s="9">
        <f t="shared" ref="W1340:AN1340" si="1888">+W1120/W1108-1</f>
        <v>-7.8689789618668904E-5</v>
      </c>
      <c r="X1340" s="9">
        <f t="shared" si="1888"/>
        <v>-2.4715764238623095E-2</v>
      </c>
      <c r="Y1340" s="9">
        <f t="shared" si="1888"/>
        <v>-2.073045746762292E-2</v>
      </c>
      <c r="Z1340" s="9">
        <f t="shared" si="1888"/>
        <v>-4.6133822730761387E-2</v>
      </c>
      <c r="AA1340" s="9">
        <f t="shared" si="1888"/>
        <v>3.411336132378473E-2</v>
      </c>
      <c r="AB1340" s="9">
        <f t="shared" si="1888"/>
        <v>4.3946687055797851E-2</v>
      </c>
      <c r="AC1340" s="9">
        <f t="shared" si="1888"/>
        <v>-2.3900541080113746E-2</v>
      </c>
      <c r="AD1340" s="9">
        <f t="shared" si="1888"/>
        <v>-4.4225859267595924E-3</v>
      </c>
      <c r="AE1340" s="9">
        <f t="shared" si="1888"/>
        <v>1.9455917912203802E-2</v>
      </c>
      <c r="AF1340" s="9">
        <f t="shared" si="1888"/>
        <v>1.208077480745251E-2</v>
      </c>
      <c r="AG1340" s="9">
        <f t="shared" si="1888"/>
        <v>-2.2654727267590102E-2</v>
      </c>
      <c r="AH1340" s="9">
        <f t="shared" si="1888"/>
        <v>-2.5107866318893057E-3</v>
      </c>
      <c r="AI1340" s="9">
        <f t="shared" si="1888"/>
        <v>7.2846908167565338E-3</v>
      </c>
      <c r="AJ1340" s="9">
        <f t="shared" si="1888"/>
        <v>3.5340154698825232E-2</v>
      </c>
      <c r="AK1340" s="9">
        <f t="shared" si="1888"/>
        <v>3.0295715147857782E-2</v>
      </c>
      <c r="AL1340" s="9">
        <f t="shared" si="1888"/>
        <v>-3.2253626096427235E-2</v>
      </c>
      <c r="AM1340" s="9">
        <f t="shared" si="1888"/>
        <v>1.5229788661526245E-2</v>
      </c>
      <c r="AN1340" s="17">
        <f t="shared" si="1888"/>
        <v>2.2343072383899099E-3</v>
      </c>
      <c r="AP1340" s="20">
        <v>45444</v>
      </c>
      <c r="AQ1340" s="9">
        <f t="shared" ref="AQ1340:BH1340" si="1889">+AQ1120/AQ1108-1</f>
        <v>-4.3176170305883277E-2</v>
      </c>
      <c r="AR1340" s="9">
        <f t="shared" si="1889"/>
        <v>-2.307084837544926E-2</v>
      </c>
      <c r="AS1340" s="9">
        <f t="shared" si="1889"/>
        <v>5.9246076686625848E-2</v>
      </c>
      <c r="AT1340" s="9">
        <f t="shared" si="1889"/>
        <v>5.7558519429607768E-2</v>
      </c>
      <c r="AU1340" s="9">
        <f t="shared" si="1889"/>
        <v>-6.0007526738129591E-2</v>
      </c>
      <c r="AV1340" s="9">
        <f t="shared" si="1889"/>
        <v>-9.2367720526563502E-2</v>
      </c>
      <c r="AW1340" s="9">
        <f t="shared" si="1889"/>
        <v>-0.17468108370793278</v>
      </c>
      <c r="AX1340" s="9">
        <f t="shared" si="1889"/>
        <v>-2.5586254933823382E-2</v>
      </c>
      <c r="AY1340" s="9">
        <f t="shared" si="1889"/>
        <v>-8.6206344428270132E-3</v>
      </c>
      <c r="AZ1340" s="9">
        <f t="shared" si="1889"/>
        <v>-4.7337919081402391E-2</v>
      </c>
      <c r="BA1340" s="9">
        <f t="shared" si="1889"/>
        <v>0.11806892568348526</v>
      </c>
      <c r="BB1340" s="9">
        <f t="shared" si="1889"/>
        <v>-0.10015032706293248</v>
      </c>
      <c r="BC1340" s="9">
        <f t="shared" si="1889"/>
        <v>4.5602948305369706E-2</v>
      </c>
      <c r="BD1340" s="9">
        <f t="shared" si="1889"/>
        <v>-3.3601505868720793E-2</v>
      </c>
      <c r="BE1340" s="9">
        <f t="shared" si="1889"/>
        <v>1.1804052724769143E-2</v>
      </c>
      <c r="BF1340" s="9">
        <f t="shared" si="1889"/>
        <v>-0.16598449882434785</v>
      </c>
      <c r="BG1340" s="9">
        <f t="shared" si="1889"/>
        <v>0.22381172127365256</v>
      </c>
      <c r="BH1340" s="17">
        <f t="shared" si="1889"/>
        <v>-3.8275519067879182E-2</v>
      </c>
    </row>
    <row r="1341" spans="2:60" ht="15" customHeight="1">
      <c r="B1341" s="21">
        <v>45474</v>
      </c>
      <c r="C1341" s="8">
        <f t="shared" ref="C1341:T1341" si="1890">+C1121/C1109-1</f>
        <v>-8.5457927291676672E-3</v>
      </c>
      <c r="D1341" s="8">
        <f t="shared" si="1890"/>
        <v>1.1254275033805827E-2</v>
      </c>
      <c r="E1341" s="8">
        <f t="shared" si="1890"/>
        <v>1.0512661658800493E-2</v>
      </c>
      <c r="F1341" s="8">
        <f t="shared" si="1890"/>
        <v>1.3962285142131936E-2</v>
      </c>
      <c r="G1341" s="8">
        <f t="shared" si="1890"/>
        <v>-8.2886636165830918E-3</v>
      </c>
      <c r="H1341" s="8">
        <f t="shared" si="1890"/>
        <v>4.9354658891137548E-2</v>
      </c>
      <c r="I1341" s="8">
        <f t="shared" si="1890"/>
        <v>-7.9743211590130869E-3</v>
      </c>
      <c r="J1341" s="8">
        <f t="shared" si="1890"/>
        <v>-4.8048098061417743E-2</v>
      </c>
      <c r="K1341" s="8">
        <f t="shared" si="1890"/>
        <v>1.6028582848299999E-2</v>
      </c>
      <c r="L1341" s="8">
        <f t="shared" si="1890"/>
        <v>4.4485515121039931E-4</v>
      </c>
      <c r="M1341" s="8">
        <f t="shared" si="1890"/>
        <v>1.5280006112009303E-2</v>
      </c>
      <c r="N1341" s="8">
        <f t="shared" si="1890"/>
        <v>-9.3454163693621362E-2</v>
      </c>
      <c r="O1341" s="8">
        <f t="shared" si="1890"/>
        <v>1.4501258008250861E-2</v>
      </c>
      <c r="P1341" s="8">
        <f t="shared" si="1890"/>
        <v>-2.2663533692105386E-2</v>
      </c>
      <c r="Q1341" s="8">
        <f t="shared" si="1890"/>
        <v>0.25630529512743716</v>
      </c>
      <c r="R1341" s="8">
        <f t="shared" si="1890"/>
        <v>-9.6269769154471163E-3</v>
      </c>
      <c r="S1341" s="8">
        <f t="shared" si="1890"/>
        <v>1.8373192371287539E-2</v>
      </c>
      <c r="T1341" s="16">
        <f t="shared" si="1890"/>
        <v>-7.071066781838331E-3</v>
      </c>
      <c r="V1341" s="21">
        <v>45474</v>
      </c>
      <c r="W1341" s="8">
        <f t="shared" ref="W1341:AN1341" si="1891">+W1121/W1109-1</f>
        <v>4.7812374177993444E-3</v>
      </c>
      <c r="X1341" s="8">
        <f t="shared" si="1891"/>
        <v>5.8872568479555687E-2</v>
      </c>
      <c r="Y1341" s="8">
        <f t="shared" si="1891"/>
        <v>5.6746087692091551E-2</v>
      </c>
      <c r="Z1341" s="8">
        <f t="shared" si="1891"/>
        <v>-2.6403560512622604E-2</v>
      </c>
      <c r="AA1341" s="8">
        <f t="shared" si="1891"/>
        <v>-1.0504384061116312E-2</v>
      </c>
      <c r="AB1341" s="8">
        <f t="shared" si="1891"/>
        <v>-9.7882000124893676E-4</v>
      </c>
      <c r="AC1341" s="8">
        <f t="shared" si="1891"/>
        <v>-1.6137772103014925E-2</v>
      </c>
      <c r="AD1341" s="8">
        <f t="shared" si="1891"/>
        <v>-2.8311011642094819E-3</v>
      </c>
      <c r="AE1341" s="8">
        <f t="shared" si="1891"/>
        <v>1.2894489732039771E-2</v>
      </c>
      <c r="AF1341" s="8">
        <f t="shared" si="1891"/>
        <v>2.3530519083259094E-3</v>
      </c>
      <c r="AG1341" s="8">
        <f t="shared" si="1891"/>
        <v>-1.604081371545385E-2</v>
      </c>
      <c r="AH1341" s="8">
        <f t="shared" si="1891"/>
        <v>1.6388818112329062E-2</v>
      </c>
      <c r="AI1341" s="8">
        <f t="shared" si="1891"/>
        <v>-2.2156612171142509E-3</v>
      </c>
      <c r="AJ1341" s="8">
        <f t="shared" si="1891"/>
        <v>-4.1220734090086086E-2</v>
      </c>
      <c r="AK1341" s="8">
        <f t="shared" si="1891"/>
        <v>-2.544823597455137E-2</v>
      </c>
      <c r="AL1341" s="8">
        <f t="shared" si="1891"/>
        <v>-9.9478983883590777E-3</v>
      </c>
      <c r="AM1341" s="8">
        <f t="shared" si="1891"/>
        <v>-3.918773455909641E-2</v>
      </c>
      <c r="AN1341" s="16">
        <f t="shared" si="1891"/>
        <v>5.0905094381561433E-3</v>
      </c>
      <c r="AP1341" s="21">
        <v>45474</v>
      </c>
      <c r="AQ1341" s="8">
        <f t="shared" ref="AQ1341:BH1341" si="1892">+AQ1121/AQ1109-1</f>
        <v>-2.8104415019525875E-2</v>
      </c>
      <c r="AR1341" s="8">
        <f t="shared" si="1892"/>
        <v>-1.4286854497564616E-2</v>
      </c>
      <c r="AS1341" s="8">
        <f t="shared" si="1892"/>
        <v>-6.6102427874220604E-3</v>
      </c>
      <c r="AT1341" s="8">
        <f t="shared" si="1892"/>
        <v>0.11136817543651634</v>
      </c>
      <c r="AU1341" s="8">
        <f t="shared" si="1892"/>
        <v>9.4584488143996115E-3</v>
      </c>
      <c r="AV1341" s="8">
        <f t="shared" si="1892"/>
        <v>6.5159938029746289E-3</v>
      </c>
      <c r="AW1341" s="8">
        <f t="shared" si="1892"/>
        <v>6.5867418899864694E-2</v>
      </c>
      <c r="AX1341" s="8">
        <f t="shared" si="1892"/>
        <v>-0.12801821174303951</v>
      </c>
      <c r="AY1341" s="8">
        <f t="shared" si="1892"/>
        <v>-4.0754587745083115E-2</v>
      </c>
      <c r="AZ1341" s="8">
        <f t="shared" si="1892"/>
        <v>-2.3911809499582382E-2</v>
      </c>
      <c r="BA1341" s="8">
        <f t="shared" si="1892"/>
        <v>4.5491181490614041E-2</v>
      </c>
      <c r="BB1341" s="8">
        <f t="shared" si="1892"/>
        <v>-0.18827684513487131</v>
      </c>
      <c r="BC1341" s="8">
        <f t="shared" si="1892"/>
        <v>-3.0671215513727534E-2</v>
      </c>
      <c r="BD1341" s="8">
        <f t="shared" si="1892"/>
        <v>-2.8248272165891652E-3</v>
      </c>
      <c r="BE1341" s="8">
        <f t="shared" si="1892"/>
        <v>0.24805235275787196</v>
      </c>
      <c r="BF1341" s="8">
        <f t="shared" si="1892"/>
        <v>-0.27616408530852432</v>
      </c>
      <c r="BG1341" s="8">
        <f t="shared" si="1892"/>
        <v>-8.9848308051341919E-2</v>
      </c>
      <c r="BH1341" s="16">
        <f t="shared" si="1892"/>
        <v>-4.0555158689662085E-2</v>
      </c>
    </row>
    <row r="1342" spans="2:60" ht="15" hidden="1" customHeight="1">
      <c r="B1342" s="20">
        <v>45505</v>
      </c>
      <c r="C1342" s="9">
        <f t="shared" ref="C1342:T1342" si="1893">+C1122/C1110-1</f>
        <v>-3.6944240488278157E-2</v>
      </c>
      <c r="D1342" s="9">
        <f t="shared" si="1893"/>
        <v>6.4446515277851724E-3</v>
      </c>
      <c r="E1342" s="9">
        <f t="shared" si="1893"/>
        <v>-8.7446475310193561E-2</v>
      </c>
      <c r="F1342" s="9">
        <f t="shared" si="1893"/>
        <v>0.12010817075527069</v>
      </c>
      <c r="G1342" s="9">
        <f t="shared" si="1893"/>
        <v>-3.5852484708910337E-3</v>
      </c>
      <c r="H1342" s="9">
        <f t="shared" si="1893"/>
        <v>4.965332550717716E-2</v>
      </c>
      <c r="I1342" s="9">
        <f t="shared" si="1893"/>
        <v>3.5966861992329902E-2</v>
      </c>
      <c r="J1342" s="9">
        <f t="shared" si="1893"/>
        <v>-0.11303354280584266</v>
      </c>
      <c r="K1342" s="9">
        <f t="shared" si="1893"/>
        <v>4.553323170671808E-3</v>
      </c>
      <c r="L1342" s="9">
        <f t="shared" si="1893"/>
        <v>-9.9974854701109228E-3</v>
      </c>
      <c r="M1342" s="9">
        <f t="shared" si="1893"/>
        <v>-0.13519308511826322</v>
      </c>
      <c r="N1342" s="9">
        <f t="shared" si="1893"/>
        <v>5.8111184667307469E-2</v>
      </c>
      <c r="O1342" s="9">
        <f t="shared" si="1893"/>
        <v>-9.158340902210016E-3</v>
      </c>
      <c r="P1342" s="9">
        <f t="shared" si="1893"/>
        <v>-5.0297800497107858E-2</v>
      </c>
      <c r="Q1342" s="9">
        <f t="shared" si="1893"/>
        <v>-0.33932077667078619</v>
      </c>
      <c r="R1342" s="9">
        <f t="shared" si="1893"/>
        <v>-7.0793941885097356E-2</v>
      </c>
      <c r="S1342" s="9">
        <f t="shared" si="1893"/>
        <v>0.46945196750040319</v>
      </c>
      <c r="T1342" s="17">
        <f t="shared" si="1893"/>
        <v>-2.2668701100753585E-2</v>
      </c>
      <c r="V1342" s="20">
        <v>45505</v>
      </c>
      <c r="W1342" s="9">
        <f t="shared" ref="W1342:AN1342" si="1894">+W1122/W1110-1</f>
        <v>-1.2511846729873821E-2</v>
      </c>
      <c r="X1342" s="9">
        <f t="shared" si="1894"/>
        <v>1.5345682463554056E-2</v>
      </c>
      <c r="Y1342" s="9">
        <f t="shared" si="1894"/>
        <v>-3.7167669462639052E-2</v>
      </c>
      <c r="Z1342" s="9">
        <f t="shared" si="1894"/>
        <v>2.3022797635801284E-2</v>
      </c>
      <c r="AA1342" s="9">
        <f t="shared" si="1894"/>
        <v>3.1192538602982101E-2</v>
      </c>
      <c r="AB1342" s="9">
        <f t="shared" si="1894"/>
        <v>2.5325119780972294E-2</v>
      </c>
      <c r="AC1342" s="9">
        <f t="shared" si="1894"/>
        <v>1.5869848949631393E-2</v>
      </c>
      <c r="AD1342" s="9">
        <f t="shared" si="1894"/>
        <v>6.1736628494146739E-3</v>
      </c>
      <c r="AE1342" s="9">
        <f t="shared" si="1894"/>
        <v>-1.988422251085975E-3</v>
      </c>
      <c r="AF1342" s="9">
        <f t="shared" si="1894"/>
        <v>-2.071853766736953E-2</v>
      </c>
      <c r="AG1342" s="9">
        <f t="shared" si="1894"/>
        <v>-4.8553420327283492E-2</v>
      </c>
      <c r="AH1342" s="9">
        <f t="shared" si="1894"/>
        <v>1.1937721134083645E-2</v>
      </c>
      <c r="AI1342" s="9">
        <f t="shared" si="1894"/>
        <v>-5.6422455214972134E-2</v>
      </c>
      <c r="AJ1342" s="9">
        <f t="shared" si="1894"/>
        <v>-5.0618238021637896E-2</v>
      </c>
      <c r="AK1342" s="9">
        <f t="shared" si="1894"/>
        <v>-0.11769774254695842</v>
      </c>
      <c r="AL1342" s="9">
        <f t="shared" si="1894"/>
        <v>-6.0181368507830957E-2</v>
      </c>
      <c r="AM1342" s="9">
        <f t="shared" si="1894"/>
        <v>8.8606995787381626E-2</v>
      </c>
      <c r="AN1342" s="17">
        <f t="shared" si="1894"/>
        <v>-4.8457279349450877E-3</v>
      </c>
      <c r="AP1342" s="20">
        <v>45505</v>
      </c>
      <c r="AQ1342" s="9">
        <f t="shared" ref="AQ1342:BH1342" si="1895">+AQ1122/AQ1110-1</f>
        <v>-5.8361795938642769E-2</v>
      </c>
      <c r="AR1342" s="9">
        <f t="shared" si="1895"/>
        <v>0.13738301253752949</v>
      </c>
      <c r="AS1342" s="9">
        <f t="shared" si="1895"/>
        <v>-0.21258653241031711</v>
      </c>
      <c r="AT1342" s="9">
        <f t="shared" si="1895"/>
        <v>0.28365147783251499</v>
      </c>
      <c r="AU1342" s="9">
        <f t="shared" si="1895"/>
        <v>-8.7437875528520781E-2</v>
      </c>
      <c r="AV1342" s="9">
        <f t="shared" si="1895"/>
        <v>-0.10228647471569952</v>
      </c>
      <c r="AW1342" s="9">
        <f t="shared" si="1895"/>
        <v>8.9638549007739821E-2</v>
      </c>
      <c r="AX1342" s="9">
        <f t="shared" si="1895"/>
        <v>-0.24842549657415558</v>
      </c>
      <c r="AY1342" s="9">
        <f t="shared" si="1895"/>
        <v>-9.9992683334722998E-2</v>
      </c>
      <c r="AZ1342" s="9">
        <f t="shared" si="1895"/>
        <v>-4.3622308117058917E-2</v>
      </c>
      <c r="BA1342" s="9">
        <f t="shared" si="1895"/>
        <v>-0.22508960573476522</v>
      </c>
      <c r="BB1342" s="9">
        <f t="shared" si="1895"/>
        <v>5.538449890215591E-2</v>
      </c>
      <c r="BC1342" s="9">
        <f t="shared" si="1895"/>
        <v>8.8492973481510084E-2</v>
      </c>
      <c r="BD1342" s="9">
        <f t="shared" si="1895"/>
        <v>3.2409333282915398E-2</v>
      </c>
      <c r="BE1342" s="9">
        <f t="shared" si="1895"/>
        <v>-0.63494263067457402</v>
      </c>
      <c r="BF1342" s="9">
        <f t="shared" si="1895"/>
        <v>-0.38401199677009901</v>
      </c>
      <c r="BG1342" s="9">
        <f t="shared" si="1895"/>
        <v>0.85681989449886964</v>
      </c>
      <c r="BH1342" s="17">
        <f t="shared" si="1895"/>
        <v>-6.9413279977965869E-2</v>
      </c>
    </row>
    <row r="1343" spans="2:60" ht="15" hidden="1" customHeight="1">
      <c r="B1343" s="21">
        <v>45536</v>
      </c>
      <c r="C1343" s="8">
        <f t="shared" ref="C1343:T1343" si="1896">+C1123/C1111-1</f>
        <v>-1</v>
      </c>
      <c r="D1343" s="8">
        <f t="shared" si="1896"/>
        <v>-1</v>
      </c>
      <c r="E1343" s="8">
        <f t="shared" si="1896"/>
        <v>-1</v>
      </c>
      <c r="F1343" s="8">
        <f t="shared" si="1896"/>
        <v>-1</v>
      </c>
      <c r="G1343" s="8">
        <f t="shared" si="1896"/>
        <v>-1</v>
      </c>
      <c r="H1343" s="8">
        <f t="shared" si="1896"/>
        <v>-1</v>
      </c>
      <c r="I1343" s="8">
        <f t="shared" si="1896"/>
        <v>-1</v>
      </c>
      <c r="J1343" s="8">
        <f t="shared" si="1896"/>
        <v>-1</v>
      </c>
      <c r="K1343" s="8">
        <f t="shared" si="1896"/>
        <v>-1</v>
      </c>
      <c r="L1343" s="8">
        <f t="shared" si="1896"/>
        <v>-1</v>
      </c>
      <c r="M1343" s="8">
        <f t="shared" si="1896"/>
        <v>-1</v>
      </c>
      <c r="N1343" s="8">
        <f t="shared" si="1896"/>
        <v>-1</v>
      </c>
      <c r="O1343" s="8">
        <f t="shared" si="1896"/>
        <v>-1</v>
      </c>
      <c r="P1343" s="8">
        <f t="shared" si="1896"/>
        <v>-1</v>
      </c>
      <c r="Q1343" s="8">
        <f t="shared" si="1896"/>
        <v>-1</v>
      </c>
      <c r="R1343" s="8">
        <f t="shared" si="1896"/>
        <v>-1</v>
      </c>
      <c r="S1343" s="8">
        <f t="shared" si="1896"/>
        <v>-1</v>
      </c>
      <c r="T1343" s="16">
        <f t="shared" si="1896"/>
        <v>-1</v>
      </c>
      <c r="V1343" s="21">
        <v>45536</v>
      </c>
      <c r="W1343" s="8">
        <f t="shared" ref="W1343:AN1343" si="1897">+W1123/W1111-1</f>
        <v>-1</v>
      </c>
      <c r="X1343" s="8">
        <f t="shared" si="1897"/>
        <v>-1</v>
      </c>
      <c r="Y1343" s="8">
        <f t="shared" si="1897"/>
        <v>-1</v>
      </c>
      <c r="Z1343" s="8">
        <f t="shared" si="1897"/>
        <v>-1</v>
      </c>
      <c r="AA1343" s="8">
        <f t="shared" si="1897"/>
        <v>-1</v>
      </c>
      <c r="AB1343" s="8">
        <f t="shared" si="1897"/>
        <v>-1</v>
      </c>
      <c r="AC1343" s="8">
        <f t="shared" si="1897"/>
        <v>-1</v>
      </c>
      <c r="AD1343" s="8">
        <f t="shared" si="1897"/>
        <v>-1</v>
      </c>
      <c r="AE1343" s="8">
        <f t="shared" si="1897"/>
        <v>-1</v>
      </c>
      <c r="AF1343" s="8">
        <f t="shared" si="1897"/>
        <v>-1</v>
      </c>
      <c r="AG1343" s="8">
        <f t="shared" si="1897"/>
        <v>-1</v>
      </c>
      <c r="AH1343" s="8">
        <f t="shared" si="1897"/>
        <v>-1</v>
      </c>
      <c r="AI1343" s="8">
        <f t="shared" si="1897"/>
        <v>-1</v>
      </c>
      <c r="AJ1343" s="8">
        <f t="shared" si="1897"/>
        <v>-1</v>
      </c>
      <c r="AK1343" s="8">
        <f t="shared" si="1897"/>
        <v>-1</v>
      </c>
      <c r="AL1343" s="8">
        <f t="shared" si="1897"/>
        <v>-1</v>
      </c>
      <c r="AM1343" s="8">
        <f t="shared" si="1897"/>
        <v>-1</v>
      </c>
      <c r="AN1343" s="16">
        <f t="shared" si="1897"/>
        <v>-1</v>
      </c>
      <c r="AP1343" s="21">
        <v>45536</v>
      </c>
      <c r="AQ1343" s="8">
        <f t="shared" ref="AQ1343:BH1343" si="1898">+AQ1123/AQ1111-1</f>
        <v>-1</v>
      </c>
      <c r="AR1343" s="8">
        <f t="shared" si="1898"/>
        <v>-1</v>
      </c>
      <c r="AS1343" s="8">
        <f t="shared" si="1898"/>
        <v>-1</v>
      </c>
      <c r="AT1343" s="8">
        <f t="shared" si="1898"/>
        <v>-1</v>
      </c>
      <c r="AU1343" s="8">
        <f t="shared" si="1898"/>
        <v>-1</v>
      </c>
      <c r="AV1343" s="8">
        <f t="shared" si="1898"/>
        <v>-1</v>
      </c>
      <c r="AW1343" s="8">
        <f t="shared" si="1898"/>
        <v>-1</v>
      </c>
      <c r="AX1343" s="8">
        <f t="shared" si="1898"/>
        <v>-1</v>
      </c>
      <c r="AY1343" s="8">
        <f t="shared" si="1898"/>
        <v>-1</v>
      </c>
      <c r="AZ1343" s="8">
        <f t="shared" si="1898"/>
        <v>-1</v>
      </c>
      <c r="BA1343" s="8">
        <f t="shared" si="1898"/>
        <v>-1</v>
      </c>
      <c r="BB1343" s="8">
        <f t="shared" si="1898"/>
        <v>-1</v>
      </c>
      <c r="BC1343" s="8">
        <f t="shared" si="1898"/>
        <v>-1</v>
      </c>
      <c r="BD1343" s="8">
        <f t="shared" si="1898"/>
        <v>-1</v>
      </c>
      <c r="BE1343" s="8">
        <f t="shared" si="1898"/>
        <v>-1</v>
      </c>
      <c r="BF1343" s="8">
        <f t="shared" si="1898"/>
        <v>-1</v>
      </c>
      <c r="BG1343" s="8">
        <f t="shared" si="1898"/>
        <v>-1</v>
      </c>
      <c r="BH1343" s="16">
        <f t="shared" si="1898"/>
        <v>-1</v>
      </c>
    </row>
    <row r="1344" spans="2:60" ht="15" hidden="1" customHeight="1">
      <c r="B1344" s="20">
        <v>45566</v>
      </c>
      <c r="C1344" s="9">
        <f t="shared" ref="C1344:T1344" si="1899">+C1124/C1112-1</f>
        <v>-1</v>
      </c>
      <c r="D1344" s="9">
        <f t="shared" si="1899"/>
        <v>-1</v>
      </c>
      <c r="E1344" s="9">
        <f t="shared" si="1899"/>
        <v>-1</v>
      </c>
      <c r="F1344" s="9">
        <f t="shared" si="1899"/>
        <v>-1</v>
      </c>
      <c r="G1344" s="9">
        <f t="shared" si="1899"/>
        <v>-1</v>
      </c>
      <c r="H1344" s="9">
        <f t="shared" si="1899"/>
        <v>-1</v>
      </c>
      <c r="I1344" s="9">
        <f t="shared" si="1899"/>
        <v>-1</v>
      </c>
      <c r="J1344" s="9">
        <f t="shared" si="1899"/>
        <v>-1</v>
      </c>
      <c r="K1344" s="9">
        <f t="shared" si="1899"/>
        <v>-1</v>
      </c>
      <c r="L1344" s="9">
        <f t="shared" si="1899"/>
        <v>-1</v>
      </c>
      <c r="M1344" s="9">
        <f t="shared" si="1899"/>
        <v>-1</v>
      </c>
      <c r="N1344" s="9">
        <f t="shared" si="1899"/>
        <v>-1</v>
      </c>
      <c r="O1344" s="9">
        <f t="shared" si="1899"/>
        <v>-1</v>
      </c>
      <c r="P1344" s="9">
        <f t="shared" si="1899"/>
        <v>-1</v>
      </c>
      <c r="Q1344" s="9">
        <f t="shared" si="1899"/>
        <v>-1</v>
      </c>
      <c r="R1344" s="9">
        <f t="shared" si="1899"/>
        <v>-1</v>
      </c>
      <c r="S1344" s="9">
        <f t="shared" si="1899"/>
        <v>-1</v>
      </c>
      <c r="T1344" s="17">
        <f t="shared" si="1899"/>
        <v>-1</v>
      </c>
      <c r="V1344" s="20">
        <v>45566</v>
      </c>
      <c r="W1344" s="9">
        <f t="shared" ref="W1344:AN1344" si="1900">+W1124/W1112-1</f>
        <v>-1</v>
      </c>
      <c r="X1344" s="9">
        <f t="shared" si="1900"/>
        <v>-1</v>
      </c>
      <c r="Y1344" s="9">
        <f t="shared" si="1900"/>
        <v>-1</v>
      </c>
      <c r="Z1344" s="9">
        <f t="shared" si="1900"/>
        <v>-1</v>
      </c>
      <c r="AA1344" s="9">
        <f t="shared" si="1900"/>
        <v>-1</v>
      </c>
      <c r="AB1344" s="9">
        <f t="shared" si="1900"/>
        <v>-1</v>
      </c>
      <c r="AC1344" s="9">
        <f t="shared" si="1900"/>
        <v>-1</v>
      </c>
      <c r="AD1344" s="9">
        <f t="shared" si="1900"/>
        <v>-1</v>
      </c>
      <c r="AE1344" s="9">
        <f t="shared" si="1900"/>
        <v>-1</v>
      </c>
      <c r="AF1344" s="9">
        <f t="shared" si="1900"/>
        <v>-1</v>
      </c>
      <c r="AG1344" s="9">
        <f t="shared" si="1900"/>
        <v>-1</v>
      </c>
      <c r="AH1344" s="9">
        <f t="shared" si="1900"/>
        <v>-1</v>
      </c>
      <c r="AI1344" s="9">
        <f t="shared" si="1900"/>
        <v>-1</v>
      </c>
      <c r="AJ1344" s="9">
        <f t="shared" si="1900"/>
        <v>-1</v>
      </c>
      <c r="AK1344" s="9">
        <f t="shared" si="1900"/>
        <v>-1</v>
      </c>
      <c r="AL1344" s="9">
        <f t="shared" si="1900"/>
        <v>-1</v>
      </c>
      <c r="AM1344" s="9">
        <f t="shared" si="1900"/>
        <v>-1</v>
      </c>
      <c r="AN1344" s="17">
        <f t="shared" si="1900"/>
        <v>-1</v>
      </c>
      <c r="AP1344" s="20">
        <v>45566</v>
      </c>
      <c r="AQ1344" s="9">
        <f t="shared" ref="AQ1344:BH1344" si="1901">+AQ1124/AQ1112-1</f>
        <v>-1</v>
      </c>
      <c r="AR1344" s="9">
        <f t="shared" si="1901"/>
        <v>-1</v>
      </c>
      <c r="AS1344" s="9">
        <f t="shared" si="1901"/>
        <v>-1</v>
      </c>
      <c r="AT1344" s="9">
        <f t="shared" si="1901"/>
        <v>-1</v>
      </c>
      <c r="AU1344" s="9">
        <f t="shared" si="1901"/>
        <v>-1</v>
      </c>
      <c r="AV1344" s="9">
        <f t="shared" si="1901"/>
        <v>-1</v>
      </c>
      <c r="AW1344" s="9">
        <f t="shared" si="1901"/>
        <v>-1</v>
      </c>
      <c r="AX1344" s="9">
        <f t="shared" si="1901"/>
        <v>-1</v>
      </c>
      <c r="AY1344" s="9">
        <f t="shared" si="1901"/>
        <v>-1</v>
      </c>
      <c r="AZ1344" s="9">
        <f t="shared" si="1901"/>
        <v>-1</v>
      </c>
      <c r="BA1344" s="9">
        <f t="shared" si="1901"/>
        <v>-1</v>
      </c>
      <c r="BB1344" s="9">
        <f t="shared" si="1901"/>
        <v>-1</v>
      </c>
      <c r="BC1344" s="9">
        <f t="shared" si="1901"/>
        <v>-1</v>
      </c>
      <c r="BD1344" s="9">
        <f t="shared" si="1901"/>
        <v>-1</v>
      </c>
      <c r="BE1344" s="9">
        <f t="shared" si="1901"/>
        <v>-1</v>
      </c>
      <c r="BF1344" s="9">
        <f t="shared" si="1901"/>
        <v>-1</v>
      </c>
      <c r="BG1344" s="9">
        <f t="shared" si="1901"/>
        <v>-1</v>
      </c>
      <c r="BH1344" s="17">
        <f t="shared" si="1901"/>
        <v>-1</v>
      </c>
    </row>
    <row r="1345" spans="2:60" ht="15" hidden="1" customHeight="1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t="15" hidden="1" customHeight="1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t="15" hidden="1" customHeight="1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t="15" hidden="1" customHeight="1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t="15" hidden="1" customHeight="1">
      <c r="B1355" s="21">
        <v>45901</v>
      </c>
      <c r="C1355" s="8" t="e">
        <f t="shared" ref="C1355:T1355" si="1932">+C1135/C1123-1</f>
        <v>#DIV/0!</v>
      </c>
      <c r="D1355" s="8" t="e">
        <f t="shared" si="1932"/>
        <v>#DIV/0!</v>
      </c>
      <c r="E1355" s="8" t="e">
        <f t="shared" si="1932"/>
        <v>#DIV/0!</v>
      </c>
      <c r="F1355" s="8" t="e">
        <f t="shared" si="1932"/>
        <v>#DIV/0!</v>
      </c>
      <c r="G1355" s="8" t="e">
        <f t="shared" si="1932"/>
        <v>#DIV/0!</v>
      </c>
      <c r="H1355" s="8" t="e">
        <f t="shared" si="1932"/>
        <v>#DIV/0!</v>
      </c>
      <c r="I1355" s="8" t="e">
        <f t="shared" si="1932"/>
        <v>#DIV/0!</v>
      </c>
      <c r="J1355" s="8" t="e">
        <f t="shared" si="1932"/>
        <v>#DIV/0!</v>
      </c>
      <c r="K1355" s="8" t="e">
        <f t="shared" si="1932"/>
        <v>#DIV/0!</v>
      </c>
      <c r="L1355" s="8" t="e">
        <f t="shared" si="1932"/>
        <v>#DIV/0!</v>
      </c>
      <c r="M1355" s="8" t="e">
        <f t="shared" si="1932"/>
        <v>#DIV/0!</v>
      </c>
      <c r="N1355" s="8" t="e">
        <f t="shared" si="1932"/>
        <v>#DIV/0!</v>
      </c>
      <c r="O1355" s="8" t="e">
        <f t="shared" si="1932"/>
        <v>#DIV/0!</v>
      </c>
      <c r="P1355" s="8" t="e">
        <f t="shared" si="1932"/>
        <v>#DIV/0!</v>
      </c>
      <c r="Q1355" s="8" t="e">
        <f t="shared" si="1932"/>
        <v>#DIV/0!</v>
      </c>
      <c r="R1355" s="8" t="e">
        <f t="shared" si="1932"/>
        <v>#DIV/0!</v>
      </c>
      <c r="S1355" s="8" t="e">
        <f t="shared" si="1932"/>
        <v>#DIV/0!</v>
      </c>
      <c r="T1355" s="16" t="e">
        <f t="shared" si="1932"/>
        <v>#DIV/0!</v>
      </c>
      <c r="V1355" s="21">
        <v>45901</v>
      </c>
      <c r="W1355" s="8" t="e">
        <f t="shared" ref="W1355:AN1355" si="1933">+W1135/W1123-1</f>
        <v>#DIV/0!</v>
      </c>
      <c r="X1355" s="8" t="e">
        <f t="shared" si="1933"/>
        <v>#DIV/0!</v>
      </c>
      <c r="Y1355" s="8" t="e">
        <f t="shared" si="1933"/>
        <v>#DIV/0!</v>
      </c>
      <c r="Z1355" s="8" t="e">
        <f t="shared" si="1933"/>
        <v>#DIV/0!</v>
      </c>
      <c r="AA1355" s="8" t="e">
        <f t="shared" si="1933"/>
        <v>#DIV/0!</v>
      </c>
      <c r="AB1355" s="8" t="e">
        <f t="shared" si="1933"/>
        <v>#DIV/0!</v>
      </c>
      <c r="AC1355" s="8" t="e">
        <f t="shared" si="1933"/>
        <v>#DIV/0!</v>
      </c>
      <c r="AD1355" s="8" t="e">
        <f t="shared" si="1933"/>
        <v>#DIV/0!</v>
      </c>
      <c r="AE1355" s="8" t="e">
        <f t="shared" si="1933"/>
        <v>#DIV/0!</v>
      </c>
      <c r="AF1355" s="8" t="e">
        <f t="shared" si="1933"/>
        <v>#DIV/0!</v>
      </c>
      <c r="AG1355" s="8" t="e">
        <f t="shared" si="1933"/>
        <v>#DIV/0!</v>
      </c>
      <c r="AH1355" s="8" t="e">
        <f t="shared" si="1933"/>
        <v>#DIV/0!</v>
      </c>
      <c r="AI1355" s="8" t="e">
        <f t="shared" si="1933"/>
        <v>#DIV/0!</v>
      </c>
      <c r="AJ1355" s="8" t="e">
        <f t="shared" si="1933"/>
        <v>#DIV/0!</v>
      </c>
      <c r="AK1355" s="8" t="e">
        <f t="shared" si="1933"/>
        <v>#DIV/0!</v>
      </c>
      <c r="AL1355" s="8" t="e">
        <f t="shared" si="1933"/>
        <v>#DIV/0!</v>
      </c>
      <c r="AM1355" s="8" t="e">
        <f t="shared" si="1933"/>
        <v>#DIV/0!</v>
      </c>
      <c r="AN1355" s="16" t="e">
        <f t="shared" si="1933"/>
        <v>#DIV/0!</v>
      </c>
      <c r="AP1355" s="21">
        <v>45901</v>
      </c>
      <c r="AQ1355" s="8" t="e">
        <f t="shared" ref="AQ1355:BH1355" si="1934">+AQ1135/AQ1123-1</f>
        <v>#DIV/0!</v>
      </c>
      <c r="AR1355" s="8" t="e">
        <f t="shared" si="1934"/>
        <v>#DIV/0!</v>
      </c>
      <c r="AS1355" s="8" t="e">
        <f t="shared" si="1934"/>
        <v>#DIV/0!</v>
      </c>
      <c r="AT1355" s="8" t="e">
        <f t="shared" si="1934"/>
        <v>#DIV/0!</v>
      </c>
      <c r="AU1355" s="8" t="e">
        <f t="shared" si="1934"/>
        <v>#DIV/0!</v>
      </c>
      <c r="AV1355" s="8" t="e">
        <f t="shared" si="1934"/>
        <v>#DIV/0!</v>
      </c>
      <c r="AW1355" s="8" t="e">
        <f t="shared" si="1934"/>
        <v>#DIV/0!</v>
      </c>
      <c r="AX1355" s="8" t="e">
        <f t="shared" si="1934"/>
        <v>#DIV/0!</v>
      </c>
      <c r="AY1355" s="8" t="e">
        <f t="shared" si="1934"/>
        <v>#DIV/0!</v>
      </c>
      <c r="AZ1355" s="8" t="e">
        <f t="shared" si="1934"/>
        <v>#DIV/0!</v>
      </c>
      <c r="BA1355" s="8" t="e">
        <f t="shared" si="1934"/>
        <v>#DIV/0!</v>
      </c>
      <c r="BB1355" s="8" t="e">
        <f t="shared" si="1934"/>
        <v>#DIV/0!</v>
      </c>
      <c r="BC1355" s="8" t="e">
        <f t="shared" si="1934"/>
        <v>#DIV/0!</v>
      </c>
      <c r="BD1355" s="8" t="e">
        <f t="shared" si="1934"/>
        <v>#DIV/0!</v>
      </c>
      <c r="BE1355" s="8" t="e">
        <f t="shared" si="1934"/>
        <v>#DIV/0!</v>
      </c>
      <c r="BF1355" s="8" t="e">
        <f t="shared" si="1934"/>
        <v>#DIV/0!</v>
      </c>
      <c r="BG1355" s="8" t="e">
        <f t="shared" si="1934"/>
        <v>#DIV/0!</v>
      </c>
      <c r="BH1355" s="16" t="e">
        <f t="shared" si="1934"/>
        <v>#DIV/0!</v>
      </c>
    </row>
    <row r="1356" spans="2:60" ht="15" hidden="1" customHeight="1">
      <c r="B1356" s="20">
        <v>45931</v>
      </c>
      <c r="C1356" s="9" t="e">
        <f t="shared" ref="C1356:T1356" si="1935">+C1136/C1124-1</f>
        <v>#DIV/0!</v>
      </c>
      <c r="D1356" s="9" t="e">
        <f t="shared" si="1935"/>
        <v>#DIV/0!</v>
      </c>
      <c r="E1356" s="9" t="e">
        <f t="shared" si="1935"/>
        <v>#DIV/0!</v>
      </c>
      <c r="F1356" s="9" t="e">
        <f t="shared" si="1935"/>
        <v>#DIV/0!</v>
      </c>
      <c r="G1356" s="9" t="e">
        <f t="shared" si="1935"/>
        <v>#DIV/0!</v>
      </c>
      <c r="H1356" s="9" t="e">
        <f t="shared" si="1935"/>
        <v>#DIV/0!</v>
      </c>
      <c r="I1356" s="9" t="e">
        <f t="shared" si="1935"/>
        <v>#DIV/0!</v>
      </c>
      <c r="J1356" s="9" t="e">
        <f t="shared" si="1935"/>
        <v>#DIV/0!</v>
      </c>
      <c r="K1356" s="9" t="e">
        <f t="shared" si="1935"/>
        <v>#DIV/0!</v>
      </c>
      <c r="L1356" s="9" t="e">
        <f t="shared" si="1935"/>
        <v>#DIV/0!</v>
      </c>
      <c r="M1356" s="9" t="e">
        <f t="shared" si="1935"/>
        <v>#DIV/0!</v>
      </c>
      <c r="N1356" s="9" t="e">
        <f t="shared" si="1935"/>
        <v>#DIV/0!</v>
      </c>
      <c r="O1356" s="9" t="e">
        <f t="shared" si="1935"/>
        <v>#DIV/0!</v>
      </c>
      <c r="P1356" s="9" t="e">
        <f t="shared" si="1935"/>
        <v>#DIV/0!</v>
      </c>
      <c r="Q1356" s="9" t="e">
        <f t="shared" si="1935"/>
        <v>#DIV/0!</v>
      </c>
      <c r="R1356" s="9" t="e">
        <f t="shared" si="1935"/>
        <v>#DIV/0!</v>
      </c>
      <c r="S1356" s="9" t="e">
        <f t="shared" si="1935"/>
        <v>#DIV/0!</v>
      </c>
      <c r="T1356" s="17" t="e">
        <f t="shared" si="1935"/>
        <v>#DIV/0!</v>
      </c>
      <c r="V1356" s="20">
        <v>45931</v>
      </c>
      <c r="W1356" s="9" t="e">
        <f t="shared" ref="W1356:AN1356" si="1936">+W1136/W1124-1</f>
        <v>#DIV/0!</v>
      </c>
      <c r="X1356" s="9" t="e">
        <f t="shared" si="1936"/>
        <v>#DIV/0!</v>
      </c>
      <c r="Y1356" s="9" t="e">
        <f t="shared" si="1936"/>
        <v>#DIV/0!</v>
      </c>
      <c r="Z1356" s="9" t="e">
        <f t="shared" si="1936"/>
        <v>#DIV/0!</v>
      </c>
      <c r="AA1356" s="9" t="e">
        <f t="shared" si="1936"/>
        <v>#DIV/0!</v>
      </c>
      <c r="AB1356" s="9" t="e">
        <f t="shared" si="1936"/>
        <v>#DIV/0!</v>
      </c>
      <c r="AC1356" s="9" t="e">
        <f t="shared" si="1936"/>
        <v>#DIV/0!</v>
      </c>
      <c r="AD1356" s="9" t="e">
        <f t="shared" si="1936"/>
        <v>#DIV/0!</v>
      </c>
      <c r="AE1356" s="9" t="e">
        <f t="shared" si="1936"/>
        <v>#DIV/0!</v>
      </c>
      <c r="AF1356" s="9" t="e">
        <f t="shared" si="1936"/>
        <v>#DIV/0!</v>
      </c>
      <c r="AG1356" s="9" t="e">
        <f t="shared" si="1936"/>
        <v>#DIV/0!</v>
      </c>
      <c r="AH1356" s="9" t="e">
        <f t="shared" si="1936"/>
        <v>#DIV/0!</v>
      </c>
      <c r="AI1356" s="9" t="e">
        <f t="shared" si="1936"/>
        <v>#DIV/0!</v>
      </c>
      <c r="AJ1356" s="9" t="e">
        <f t="shared" si="1936"/>
        <v>#DIV/0!</v>
      </c>
      <c r="AK1356" s="9" t="e">
        <f t="shared" si="1936"/>
        <v>#DIV/0!</v>
      </c>
      <c r="AL1356" s="9" t="e">
        <f t="shared" si="1936"/>
        <v>#DIV/0!</v>
      </c>
      <c r="AM1356" s="9" t="e">
        <f t="shared" si="1936"/>
        <v>#DIV/0!</v>
      </c>
      <c r="AN1356" s="17" t="e">
        <f t="shared" si="1936"/>
        <v>#DIV/0!</v>
      </c>
      <c r="AP1356" s="20">
        <v>45931</v>
      </c>
      <c r="AQ1356" s="9" t="e">
        <f t="shared" ref="AQ1356:BH1356" si="1937">+AQ1136/AQ1124-1</f>
        <v>#DIV/0!</v>
      </c>
      <c r="AR1356" s="9" t="e">
        <f t="shared" si="1937"/>
        <v>#DIV/0!</v>
      </c>
      <c r="AS1356" s="9" t="e">
        <f t="shared" si="1937"/>
        <v>#DIV/0!</v>
      </c>
      <c r="AT1356" s="9" t="e">
        <f t="shared" si="1937"/>
        <v>#DIV/0!</v>
      </c>
      <c r="AU1356" s="9" t="e">
        <f t="shared" si="1937"/>
        <v>#DIV/0!</v>
      </c>
      <c r="AV1356" s="9" t="e">
        <f t="shared" si="1937"/>
        <v>#DIV/0!</v>
      </c>
      <c r="AW1356" s="9" t="e">
        <f t="shared" si="1937"/>
        <v>#DIV/0!</v>
      </c>
      <c r="AX1356" s="9" t="e">
        <f t="shared" si="1937"/>
        <v>#DIV/0!</v>
      </c>
      <c r="AY1356" s="9" t="e">
        <f t="shared" si="1937"/>
        <v>#DIV/0!</v>
      </c>
      <c r="AZ1356" s="9" t="e">
        <f t="shared" si="1937"/>
        <v>#DIV/0!</v>
      </c>
      <c r="BA1356" s="9" t="e">
        <f t="shared" si="1937"/>
        <v>#DIV/0!</v>
      </c>
      <c r="BB1356" s="9" t="e">
        <f t="shared" si="1937"/>
        <v>#DIV/0!</v>
      </c>
      <c r="BC1356" s="9" t="e">
        <f t="shared" si="1937"/>
        <v>#DIV/0!</v>
      </c>
      <c r="BD1356" s="9" t="e">
        <f t="shared" si="1937"/>
        <v>#DIV/0!</v>
      </c>
      <c r="BE1356" s="9" t="e">
        <f t="shared" si="1937"/>
        <v>#DIV/0!</v>
      </c>
      <c r="BF1356" s="9" t="e">
        <f t="shared" si="1937"/>
        <v>#DIV/0!</v>
      </c>
      <c r="BG1356" s="9" t="e">
        <f t="shared" si="1937"/>
        <v>#DIV/0!</v>
      </c>
      <c r="BH1356" s="17" t="e">
        <f t="shared" si="1937"/>
        <v>#DIV/0!</v>
      </c>
    </row>
    <row r="1357" spans="2:60" ht="15" hidden="1" customHeight="1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>
      <c r="B1359" s="52"/>
      <c r="C1359" s="52"/>
      <c r="D1359" s="52"/>
      <c r="E1359" s="52"/>
      <c r="F1359" s="52"/>
      <c r="G1359" s="52"/>
      <c r="H1359" s="52"/>
      <c r="I1359" s="52"/>
      <c r="J1359" s="52"/>
      <c r="K1359" s="52"/>
      <c r="L1359" s="52"/>
      <c r="M1359" s="52"/>
      <c r="N1359" s="52"/>
      <c r="O1359" s="52"/>
      <c r="P1359" s="52"/>
      <c r="Q1359" s="52"/>
      <c r="R1359" s="52"/>
      <c r="S1359" s="52"/>
      <c r="T1359" s="52"/>
      <c r="V1359" s="52"/>
      <c r="W1359" s="52"/>
      <c r="X1359" s="52"/>
      <c r="Y1359" s="52"/>
      <c r="Z1359" s="52"/>
      <c r="AA1359" s="52"/>
      <c r="AB1359" s="52"/>
      <c r="AC1359" s="52"/>
      <c r="AD1359" s="52"/>
      <c r="AE1359" s="52"/>
      <c r="AF1359" s="52"/>
      <c r="AG1359" s="52"/>
      <c r="AH1359" s="52"/>
      <c r="AI1359" s="52"/>
      <c r="AJ1359" s="52"/>
      <c r="AK1359" s="52"/>
      <c r="AL1359" s="52"/>
      <c r="AM1359" s="52"/>
      <c r="AN1359" s="52"/>
      <c r="AP1359" s="52"/>
      <c r="AQ1359" s="52"/>
      <c r="AR1359" s="52"/>
      <c r="AS1359" s="52"/>
      <c r="AT1359" s="52"/>
      <c r="AU1359" s="52"/>
      <c r="AV1359" s="52"/>
      <c r="AW1359" s="52"/>
      <c r="AX1359" s="52"/>
      <c r="AY1359" s="52"/>
      <c r="AZ1359" s="52"/>
      <c r="BA1359" s="52"/>
      <c r="BB1359" s="52"/>
      <c r="BC1359" s="52"/>
      <c r="BD1359" s="52"/>
      <c r="BE1359" s="52"/>
      <c r="BF1359" s="52"/>
      <c r="BG1359" s="52"/>
      <c r="BH1359" s="52"/>
    </row>
    <row r="1360" spans="2:60" ht="6.65" customHeight="1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>
      <c r="B1361" s="52"/>
      <c r="C1361" s="52"/>
      <c r="D1361" s="52"/>
      <c r="E1361" s="52"/>
      <c r="F1361" s="52"/>
      <c r="G1361" s="52"/>
      <c r="H1361" s="52"/>
      <c r="I1361" s="52"/>
      <c r="J1361" s="52"/>
      <c r="K1361" s="52"/>
      <c r="L1361" s="52"/>
      <c r="M1361" s="52"/>
      <c r="N1361" s="52"/>
      <c r="O1361" s="52"/>
      <c r="P1361" s="52"/>
      <c r="Q1361" s="52"/>
      <c r="R1361" s="52"/>
      <c r="S1361" s="52"/>
      <c r="T1361" s="52"/>
      <c r="V1361" s="52"/>
      <c r="W1361" s="52"/>
      <c r="X1361" s="52"/>
      <c r="Y1361" s="52"/>
      <c r="Z1361" s="52"/>
      <c r="AA1361" s="52"/>
      <c r="AB1361" s="52"/>
      <c r="AC1361" s="52"/>
      <c r="AD1361" s="52"/>
      <c r="AE1361" s="52"/>
      <c r="AF1361" s="52"/>
      <c r="AG1361" s="52"/>
      <c r="AH1361" s="52"/>
      <c r="AI1361" s="52"/>
      <c r="AJ1361" s="52"/>
      <c r="AK1361" s="52"/>
      <c r="AL1361" s="52"/>
      <c r="AM1361" s="52"/>
      <c r="AN1361" s="52"/>
      <c r="AP1361" s="52"/>
      <c r="AQ1361" s="52"/>
      <c r="AR1361" s="52"/>
      <c r="AS1361" s="52"/>
      <c r="AT1361" s="52"/>
      <c r="AU1361" s="52"/>
      <c r="AV1361" s="52"/>
      <c r="AW1361" s="52"/>
      <c r="AX1361" s="52"/>
      <c r="AY1361" s="52"/>
      <c r="AZ1361" s="52"/>
      <c r="BA1361" s="52"/>
      <c r="BB1361" s="52"/>
      <c r="BC1361" s="52"/>
      <c r="BD1361" s="52"/>
      <c r="BE1361" s="52"/>
      <c r="BF1361" s="52"/>
      <c r="BG1361" s="52"/>
      <c r="BH1361" s="52"/>
    </row>
    <row r="1362" spans="2:60">
      <c r="B1362" s="55" t="s">
        <v>113</v>
      </c>
      <c r="C1362" s="55"/>
      <c r="D1362" s="55"/>
      <c r="E1362" s="55"/>
      <c r="F1362" s="55"/>
      <c r="G1362" s="55"/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  <c r="T1362" s="55"/>
      <c r="V1362" s="55" t="s">
        <v>113</v>
      </c>
      <c r="W1362" s="55"/>
      <c r="X1362" s="55"/>
      <c r="Y1362" s="55"/>
      <c r="Z1362" s="55"/>
      <c r="AA1362" s="55"/>
      <c r="AB1362" s="55"/>
      <c r="AC1362" s="55"/>
      <c r="AD1362" s="55"/>
      <c r="AE1362" s="55"/>
      <c r="AF1362" s="55"/>
      <c r="AG1362" s="55"/>
      <c r="AH1362" s="55"/>
      <c r="AI1362" s="55"/>
      <c r="AJ1362" s="55"/>
      <c r="AK1362" s="55"/>
      <c r="AL1362" s="55"/>
      <c r="AM1362" s="55"/>
      <c r="AN1362" s="55"/>
      <c r="AP1362" s="55" t="s">
        <v>113</v>
      </c>
      <c r="AQ1362" s="55"/>
      <c r="AR1362" s="55"/>
      <c r="AS1362" s="55"/>
      <c r="AT1362" s="55"/>
      <c r="AU1362" s="55"/>
      <c r="AV1362" s="55"/>
      <c r="AW1362" s="55"/>
      <c r="AX1362" s="55"/>
      <c r="AY1362" s="55"/>
      <c r="AZ1362" s="55"/>
      <c r="BA1362" s="55"/>
      <c r="BB1362" s="55"/>
      <c r="BC1362" s="55"/>
      <c r="BD1362" s="55"/>
      <c r="BE1362" s="55"/>
      <c r="BF1362" s="55"/>
      <c r="BG1362" s="55"/>
      <c r="BH1362" s="55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86"/>
  <sheetViews>
    <sheetView zoomScale="85" zoomScaleNormal="85" workbookViewId="0">
      <pane xSplit="1" ySplit="4" topLeftCell="B6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1" sqref="U1:U1048576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>
      <c r="B2" s="54" t="s">
        <v>30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V2" s="54" t="s">
        <v>31</v>
      </c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P2" s="54" t="s">
        <v>58</v>
      </c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53" t="s">
        <v>17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V6" s="53" t="s">
        <v>17</v>
      </c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P6" s="53" t="s">
        <v>17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</row>
    <row r="7" spans="2:60" ht="6.65" customHeight="1"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</row>
    <row r="8" spans="2:60" ht="15" customHeight="1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ht="6.65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</row>
    <row r="26" spans="2:60" ht="19.5" customHeight="1">
      <c r="B26" s="53" t="s">
        <v>18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V26" s="53" t="s">
        <v>18</v>
      </c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P26" s="53" t="s">
        <v>18</v>
      </c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</row>
    <row r="27" spans="2:60" ht="6.65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</row>
    <row r="28" spans="2:60" ht="15" customHeight="1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>
      <c r="B43" s="4">
        <v>2023</v>
      </c>
      <c r="C43" s="8">
        <f t="shared" si="39"/>
        <v>-0.20925732158729082</v>
      </c>
      <c r="D43" s="8">
        <f t="shared" si="39"/>
        <v>-0.21310881767155532</v>
      </c>
      <c r="E43" s="8">
        <f t="shared" si="39"/>
        <v>-0.14866001682490082</v>
      </c>
      <c r="F43" s="8">
        <f t="shared" si="39"/>
        <v>-0.21557383861048784</v>
      </c>
      <c r="G43" s="8">
        <f t="shared" si="39"/>
        <v>-0.15892484342379953</v>
      </c>
      <c r="H43" s="8">
        <f t="shared" si="39"/>
        <v>-0.24783861671469742</v>
      </c>
      <c r="I43" s="8">
        <f t="shared" si="39"/>
        <v>-0.21239651650360181</v>
      </c>
      <c r="J43" s="8">
        <f t="shared" si="39"/>
        <v>-0.17290409121395034</v>
      </c>
      <c r="K43" s="8">
        <f t="shared" si="39"/>
        <v>-0.23081066200672662</v>
      </c>
      <c r="L43" s="8">
        <f t="shared" si="39"/>
        <v>-0.17952316862141893</v>
      </c>
      <c r="M43" s="8">
        <f t="shared" si="39"/>
        <v>-0.19915966386554618</v>
      </c>
      <c r="N43" s="8">
        <f t="shared" si="39"/>
        <v>-0.21581894540363977</v>
      </c>
      <c r="O43" s="8">
        <f t="shared" si="39"/>
        <v>-0.21718407342147628</v>
      </c>
      <c r="P43" s="8">
        <f t="shared" si="39"/>
        <v>-0.22882032185130996</v>
      </c>
      <c r="Q43" s="8">
        <f t="shared" si="39"/>
        <v>-0.18371446229913468</v>
      </c>
      <c r="R43" s="8">
        <f t="shared" si="39"/>
        <v>-0.17716551868085995</v>
      </c>
      <c r="S43" s="8">
        <f t="shared" si="39"/>
        <v>-0.17537942664418216</v>
      </c>
      <c r="T43" s="16">
        <f t="shared" si="39"/>
        <v>-0.20653833610857342</v>
      </c>
      <c r="V43" s="4">
        <v>2023</v>
      </c>
      <c r="W43" s="8">
        <f t="shared" si="40"/>
        <v>-0.21442395097205524</v>
      </c>
      <c r="X43" s="8">
        <f t="shared" si="40"/>
        <v>-0.19570638620839209</v>
      </c>
      <c r="Y43" s="8">
        <f t="shared" si="40"/>
        <v>-0.13863337713534818</v>
      </c>
      <c r="Z43" s="8">
        <f t="shared" si="40"/>
        <v>-0.21010962241169306</v>
      </c>
      <c r="AA43" s="8">
        <f t="shared" si="40"/>
        <v>-0.15434782608695652</v>
      </c>
      <c r="AB43" s="8">
        <f t="shared" si="40"/>
        <v>-0.25085753487308482</v>
      </c>
      <c r="AC43" s="8">
        <f t="shared" si="40"/>
        <v>-0.21301935309243469</v>
      </c>
      <c r="AD43" s="8">
        <f t="shared" si="40"/>
        <v>-0.1614752055818589</v>
      </c>
      <c r="AE43" s="8">
        <f t="shared" si="40"/>
        <v>-0.24330207099644696</v>
      </c>
      <c r="AF43" s="8">
        <f t="shared" si="40"/>
        <v>-0.18037710226679204</v>
      </c>
      <c r="AG43" s="8">
        <f t="shared" si="40"/>
        <v>-0.20618034447821687</v>
      </c>
      <c r="AH43" s="8">
        <f t="shared" si="40"/>
        <v>-0.21005143772662116</v>
      </c>
      <c r="AI43" s="8">
        <f t="shared" si="40"/>
        <v>-0.22809019125108831</v>
      </c>
      <c r="AJ43" s="8">
        <f t="shared" si="40"/>
        <v>-0.21649891454509573</v>
      </c>
      <c r="AK43" s="8">
        <f t="shared" si="40"/>
        <v>-0.16423357664233573</v>
      </c>
      <c r="AL43" s="8">
        <f t="shared" si="40"/>
        <v>-0.19459662692018476</v>
      </c>
      <c r="AM43" s="8">
        <f t="shared" si="40"/>
        <v>-0.17306216423637755</v>
      </c>
      <c r="AN43" s="16">
        <f t="shared" si="40"/>
        <v>-0.21083191145435765</v>
      </c>
      <c r="AP43" s="4">
        <v>2023</v>
      </c>
      <c r="AQ43" s="8">
        <f t="shared" si="41"/>
        <v>-0.19221281741233376</v>
      </c>
      <c r="AR43" s="8">
        <f t="shared" si="41"/>
        <v>-0.3011519473395502</v>
      </c>
      <c r="AS43" s="8">
        <f t="shared" si="41"/>
        <v>-0.17599641737572769</v>
      </c>
      <c r="AT43" s="8">
        <f t="shared" si="41"/>
        <v>-0.22730839654721424</v>
      </c>
      <c r="AU43" s="8">
        <f t="shared" si="41"/>
        <v>-0.17517814726840852</v>
      </c>
      <c r="AV43" s="8">
        <f t="shared" si="41"/>
        <v>-0.23664122137404575</v>
      </c>
      <c r="AW43" s="8">
        <f t="shared" si="41"/>
        <v>-0.20998953974895396</v>
      </c>
      <c r="AX43" s="8">
        <f t="shared" si="41"/>
        <v>-0.22082897944966906</v>
      </c>
      <c r="AY43" s="8">
        <f t="shared" si="41"/>
        <v>-0.19376275691840317</v>
      </c>
      <c r="AZ43" s="8">
        <f t="shared" si="41"/>
        <v>-0.17713952471205718</v>
      </c>
      <c r="BA43" s="8">
        <f t="shared" si="41"/>
        <v>-0.18189368770764125</v>
      </c>
      <c r="BB43" s="8">
        <f t="shared" si="41"/>
        <v>-0.22876064333017976</v>
      </c>
      <c r="BC43" s="8">
        <f t="shared" si="41"/>
        <v>-0.15798908172410986</v>
      </c>
      <c r="BD43" s="8">
        <f t="shared" si="41"/>
        <v>-0.25428221859706357</v>
      </c>
      <c r="BE43" s="8">
        <f t="shared" si="41"/>
        <v>-0.24610389610389616</v>
      </c>
      <c r="BF43" s="8">
        <f t="shared" si="41"/>
        <v>-0.11635750421585156</v>
      </c>
      <c r="BG43" s="8">
        <f t="shared" si="41"/>
        <v>-0.19220055710306405</v>
      </c>
      <c r="BH43" s="16">
        <f t="shared" si="41"/>
        <v>-0.19219773730632594</v>
      </c>
    </row>
    <row r="44" spans="2:60" ht="6.65" customHeight="1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</row>
    <row r="45" spans="2:60" ht="6.65" customHeight="1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</row>
    <row r="47" spans="2:60" ht="19.5" customHeight="1">
      <c r="B47" s="53" t="s">
        <v>39</v>
      </c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V47" s="53" t="s">
        <v>39</v>
      </c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P47" s="53" t="s">
        <v>39</v>
      </c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</row>
    <row r="48" spans="2:60" ht="6" customHeight="1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</row>
    <row r="49" spans="2:60" ht="15" customHeight="1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292625.50916666666</v>
      </c>
      <c r="G65" s="11">
        <v>157966.76250000001</v>
      </c>
      <c r="H65" s="11">
        <v>140136.9</v>
      </c>
      <c r="I65" s="11">
        <v>133955.44583333333</v>
      </c>
      <c r="J65" s="11">
        <v>124709.29</v>
      </c>
      <c r="K65" s="11">
        <v>195308.94833333333</v>
      </c>
      <c r="L65" s="11">
        <v>133526.13666666666</v>
      </c>
      <c r="M65" s="11">
        <v>119121.38166666665</v>
      </c>
      <c r="N65" s="11">
        <v>143096.95333333337</v>
      </c>
      <c r="O65" s="11">
        <v>303320.73749999999</v>
      </c>
      <c r="P65" s="11">
        <v>114307.66166666667</v>
      </c>
      <c r="Q65" s="11">
        <v>180828.47916666666</v>
      </c>
      <c r="R65" s="11">
        <v>199911.36416666667</v>
      </c>
      <c r="S65" s="11">
        <v>131322.65499999997</v>
      </c>
      <c r="T65" s="18">
        <v>186563.44166666668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218039.00333333333</v>
      </c>
      <c r="AA65" s="11">
        <v>132359.5325</v>
      </c>
      <c r="AB65" s="11">
        <v>114248.22166666666</v>
      </c>
      <c r="AC65" s="11">
        <v>105408.51833333333</v>
      </c>
      <c r="AD65" s="11">
        <v>103709.03416666666</v>
      </c>
      <c r="AE65" s="11">
        <v>164035.32916666666</v>
      </c>
      <c r="AF65" s="11">
        <v>110431.39416666667</v>
      </c>
      <c r="AG65" s="11">
        <v>92393.015833333324</v>
      </c>
      <c r="AH65" s="11">
        <v>112903.59249999998</v>
      </c>
      <c r="AI65" s="11">
        <v>221633.52500000002</v>
      </c>
      <c r="AJ65" s="11">
        <v>92127.903333333321</v>
      </c>
      <c r="AK65" s="11">
        <v>138677.43583333332</v>
      </c>
      <c r="AL65" s="11">
        <v>161258.80499999999</v>
      </c>
      <c r="AM65" s="11">
        <v>110184.69416666667</v>
      </c>
      <c r="AN65" s="18">
        <v>148776.41250000001</v>
      </c>
      <c r="AP65" s="4" t="s">
        <v>129</v>
      </c>
      <c r="AQ65" s="11">
        <v>255841.33</v>
      </c>
      <c r="AR65" s="11">
        <v>325329.33583333337</v>
      </c>
      <c r="AS65" s="11">
        <v>208954.97166666671</v>
      </c>
      <c r="AT65" s="11">
        <v>459446.45416666678</v>
      </c>
      <c r="AU65" s="11">
        <v>251297.89666666673</v>
      </c>
      <c r="AV65" s="11">
        <v>238375.9766666666</v>
      </c>
      <c r="AW65" s="11">
        <v>244401.68750000003</v>
      </c>
      <c r="AX65" s="11">
        <v>218745.1</v>
      </c>
      <c r="AY65" s="11">
        <v>284227.01750000002</v>
      </c>
      <c r="AZ65" s="11">
        <v>198408.4325</v>
      </c>
      <c r="BA65" s="11">
        <v>183226.4083333333</v>
      </c>
      <c r="BB65" s="11">
        <v>213116.1925</v>
      </c>
      <c r="BC65" s="11">
        <v>721142.76166666672</v>
      </c>
      <c r="BD65" s="11">
        <v>162507.59666666665</v>
      </c>
      <c r="BE65" s="11">
        <v>328608.33166666672</v>
      </c>
      <c r="BF65" s="11">
        <v>320658.70166666672</v>
      </c>
      <c r="BG65" s="11">
        <v>301389.1225</v>
      </c>
      <c r="BH65" s="18">
        <v>311411.17583333328</v>
      </c>
    </row>
    <row r="66" spans="2:60" ht="6.65" customHeight="1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</row>
    <row r="67" spans="2:60" ht="19.5" customHeight="1">
      <c r="B67" s="53" t="s">
        <v>41</v>
      </c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V67" s="53" t="s">
        <v>41</v>
      </c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P67" s="53" t="s">
        <v>41</v>
      </c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</row>
    <row r="68" spans="2:60" ht="6.65" customHeight="1"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</row>
    <row r="69" spans="2:60" ht="15" customHeight="1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3.6009228352313682E-2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3.5251549461871257E-2</v>
      </c>
      <c r="K84" s="8">
        <f t="shared" si="51"/>
        <v>-1.5199999993276925E-2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-1.6869942103004965E-3</v>
      </c>
      <c r="O84" s="8">
        <f t="shared" si="51"/>
        <v>3.0337885940120435E-2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-3.3076641087594005E-2</v>
      </c>
      <c r="S84" s="8">
        <f t="shared" si="51"/>
        <v>-0.12750904799903762</v>
      </c>
      <c r="T84" s="16">
        <f t="shared" si="51"/>
        <v>1.4532826724608983E-2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-6.9640302546499999E-2</v>
      </c>
      <c r="AA84" s="8">
        <f t="shared" si="52"/>
        <v>4.3263798088306604E-3</v>
      </c>
      <c r="AB84" s="8">
        <f t="shared" si="52"/>
        <v>-6.5723051796439003E-2</v>
      </c>
      <c r="AC84" s="8">
        <f t="shared" si="52"/>
        <v>-5.6442223218135967E-2</v>
      </c>
      <c r="AD84" s="8">
        <f t="shared" si="52"/>
        <v>-1.7389918122857617E-3</v>
      </c>
      <c r="AE84" s="8">
        <f t="shared" si="52"/>
        <v>-5.5555748540641603E-2</v>
      </c>
      <c r="AF84" s="8">
        <f t="shared" si="52"/>
        <v>8.7249311810222441E-3</v>
      </c>
      <c r="AG84" s="8">
        <f t="shared" si="52"/>
        <v>-2.6585931926979556E-2</v>
      </c>
      <c r="AH84" s="8">
        <f t="shared" si="52"/>
        <v>-2.6454026886072679E-2</v>
      </c>
      <c r="AI84" s="8">
        <f t="shared" si="52"/>
        <v>-1.901705859844649E-2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-4.3293059999632733E-2</v>
      </c>
      <c r="AM84" s="8">
        <f t="shared" si="52"/>
        <v>-0.15016975666855736</v>
      </c>
      <c r="AN84" s="16">
        <f t="shared" si="52"/>
        <v>-3.005856531512896E-2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-6.8583487187924841E-2</v>
      </c>
      <c r="AT84" s="8">
        <f t="shared" ref="AT84:BH84" si="53">+AT65/AT64-1</f>
        <v>0.18253776583526671</v>
      </c>
      <c r="AU84" s="8">
        <f t="shared" si="53"/>
        <v>7.228492249847962E-2</v>
      </c>
      <c r="AV84" s="8">
        <f t="shared" si="53"/>
        <v>0.20639647727767541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4.6057880329877232E-2</v>
      </c>
      <c r="AZ84" s="8">
        <f t="shared" si="53"/>
        <v>7.3500890616635228E-2</v>
      </c>
      <c r="BA84" s="8">
        <f t="shared" si="53"/>
        <v>8.4510786971790708E-2</v>
      </c>
      <c r="BB84" s="8">
        <f t="shared" si="53"/>
        <v>3.7638423338868465E-2</v>
      </c>
      <c r="BC84" s="8">
        <f t="shared" si="53"/>
        <v>7.2834783839207162E-2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-6.0505316934635456E-2</v>
      </c>
      <c r="BG84" s="8">
        <f t="shared" si="53"/>
        <v>4.5483869611893102E-2</v>
      </c>
      <c r="BH84" s="16">
        <f t="shared" si="53"/>
        <v>8.8662439159826301E-2</v>
      </c>
    </row>
    <row r="85" spans="2:60" ht="6.65" customHeight="1" thickBot="1">
      <c r="B85" s="6"/>
      <c r="V85" s="6"/>
      <c r="AP85" s="6"/>
    </row>
    <row r="86" spans="2:60">
      <c r="B86" s="55" t="s">
        <v>114</v>
      </c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V86" s="55" t="s">
        <v>114</v>
      </c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P86" s="55" t="s">
        <v>114</v>
      </c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AL429" activePane="bottomRight" state="frozen"/>
      <selection activeCell="AP3" sqref="AP3"/>
      <selection pane="topRight" activeCell="AP3" sqref="AP3"/>
      <selection pane="bottomLeft" activeCell="AP3" sqref="AP3"/>
      <selection pane="bottomRight" activeCell="BI1" sqref="BI1:BI1048576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8.269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>
      <c r="B2" s="54" t="s">
        <v>32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V2" s="54" t="s">
        <v>33</v>
      </c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P2" s="54" t="s">
        <v>57</v>
      </c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53" t="s">
        <v>17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V6" s="53" t="s">
        <v>17</v>
      </c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P6" s="53" t="s">
        <v>17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</row>
    <row r="7" spans="2:60" ht="6.65" customHeight="1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3648</v>
      </c>
      <c r="M212" s="5">
        <v>565</v>
      </c>
      <c r="N212" s="5">
        <v>1121</v>
      </c>
      <c r="O212" s="5">
        <v>5149</v>
      </c>
      <c r="P212" s="5">
        <v>914</v>
      </c>
      <c r="Q212" s="5">
        <v>403</v>
      </c>
      <c r="R212" s="5">
        <v>1451</v>
      </c>
      <c r="S212" s="5">
        <v>158</v>
      </c>
      <c r="T212" s="14">
        <v>29574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2686</v>
      </c>
      <c r="AG212" s="5">
        <v>382</v>
      </c>
      <c r="AH212" s="5">
        <v>810</v>
      </c>
      <c r="AI212" s="5">
        <v>4303</v>
      </c>
      <c r="AJ212" s="5">
        <v>647</v>
      </c>
      <c r="AK212" s="5">
        <v>308</v>
      </c>
      <c r="AL212" s="5">
        <v>1091</v>
      </c>
      <c r="AM212" s="5">
        <v>138</v>
      </c>
      <c r="AN212" s="14">
        <v>22704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962</v>
      </c>
      <c r="BA212" s="5">
        <v>183</v>
      </c>
      <c r="BB212" s="5">
        <v>311</v>
      </c>
      <c r="BC212" s="5">
        <v>846</v>
      </c>
      <c r="BD212" s="5">
        <v>267</v>
      </c>
      <c r="BE212" s="5">
        <v>95</v>
      </c>
      <c r="BF212" s="5">
        <v>360</v>
      </c>
      <c r="BG212" s="5">
        <v>20</v>
      </c>
      <c r="BH212" s="14">
        <v>6870</v>
      </c>
    </row>
    <row r="213" spans="2:61" ht="15" customHeight="1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1248</v>
      </c>
      <c r="J213" s="7">
        <v>1026</v>
      </c>
      <c r="K213" s="7">
        <v>5552</v>
      </c>
      <c r="L213" s="7">
        <v>3806</v>
      </c>
      <c r="M213" s="7">
        <v>544</v>
      </c>
      <c r="N213" s="7">
        <v>1196</v>
      </c>
      <c r="O213" s="7">
        <v>5187</v>
      </c>
      <c r="P213" s="7">
        <v>951</v>
      </c>
      <c r="Q213" s="7">
        <v>401</v>
      </c>
      <c r="R213" s="7">
        <v>1577</v>
      </c>
      <c r="S213" s="7">
        <v>195</v>
      </c>
      <c r="T213" s="15">
        <v>31066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1019</v>
      </c>
      <c r="AD213" s="7">
        <v>848</v>
      </c>
      <c r="AE213" s="7">
        <v>4130</v>
      </c>
      <c r="AF213" s="7">
        <v>2829</v>
      </c>
      <c r="AG213" s="7">
        <v>391</v>
      </c>
      <c r="AH213" s="7">
        <v>845</v>
      </c>
      <c r="AI213" s="7">
        <v>4385</v>
      </c>
      <c r="AJ213" s="7">
        <v>643</v>
      </c>
      <c r="AK213" s="7">
        <v>316</v>
      </c>
      <c r="AL213" s="7">
        <v>1205</v>
      </c>
      <c r="AM213" s="7">
        <v>182</v>
      </c>
      <c r="AN213" s="15">
        <v>24031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977</v>
      </c>
      <c r="BA213" s="7">
        <v>153</v>
      </c>
      <c r="BB213" s="7">
        <v>351</v>
      </c>
      <c r="BC213" s="7">
        <v>802</v>
      </c>
      <c r="BD213" s="7">
        <v>308</v>
      </c>
      <c r="BE213" s="7">
        <v>85</v>
      </c>
      <c r="BF213" s="7">
        <v>372</v>
      </c>
      <c r="BG213" s="7">
        <v>13</v>
      </c>
      <c r="BH213" s="15">
        <v>7035</v>
      </c>
    </row>
    <row r="214" spans="2:61" ht="15" customHeight="1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423</v>
      </c>
      <c r="I214" s="5">
        <v>1320</v>
      </c>
      <c r="J214" s="5">
        <v>1159</v>
      </c>
      <c r="K214" s="5">
        <v>5906</v>
      </c>
      <c r="L214" s="5">
        <v>4271</v>
      </c>
      <c r="M214" s="5">
        <v>653</v>
      </c>
      <c r="N214" s="5">
        <v>1290</v>
      </c>
      <c r="O214" s="5">
        <v>5526</v>
      </c>
      <c r="P214" s="5">
        <v>1189</v>
      </c>
      <c r="Q214" s="5">
        <v>390</v>
      </c>
      <c r="R214" s="5">
        <v>1783</v>
      </c>
      <c r="S214" s="5">
        <v>250</v>
      </c>
      <c r="T214" s="14">
        <v>33898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338</v>
      </c>
      <c r="AC214" s="5">
        <v>1074</v>
      </c>
      <c r="AD214" s="5">
        <v>991</v>
      </c>
      <c r="AE214" s="5">
        <v>4375</v>
      </c>
      <c r="AF214" s="5">
        <v>3175</v>
      </c>
      <c r="AG214" s="5">
        <v>476</v>
      </c>
      <c r="AH214" s="5">
        <v>942</v>
      </c>
      <c r="AI214" s="5">
        <v>4615</v>
      </c>
      <c r="AJ214" s="5">
        <v>811</v>
      </c>
      <c r="AK214" s="5">
        <v>303</v>
      </c>
      <c r="AL214" s="5">
        <v>1377</v>
      </c>
      <c r="AM214" s="5">
        <v>222</v>
      </c>
      <c r="AN214" s="14">
        <v>26264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85</v>
      </c>
      <c r="AW214" s="5">
        <v>246</v>
      </c>
      <c r="AX214" s="5">
        <v>168</v>
      </c>
      <c r="AY214" s="5">
        <v>1531</v>
      </c>
      <c r="AZ214" s="5">
        <v>1096</v>
      </c>
      <c r="BA214" s="5">
        <v>177</v>
      </c>
      <c r="BB214" s="5">
        <v>348</v>
      </c>
      <c r="BC214" s="5">
        <v>911</v>
      </c>
      <c r="BD214" s="5">
        <v>378</v>
      </c>
      <c r="BE214" s="5">
        <v>87</v>
      </c>
      <c r="BF214" s="5">
        <v>406</v>
      </c>
      <c r="BG214" s="5">
        <v>28</v>
      </c>
      <c r="BH214" s="14">
        <v>7634</v>
      </c>
    </row>
    <row r="215" spans="2:61" ht="15" customHeight="1">
      <c r="B215" s="20">
        <v>45383</v>
      </c>
      <c r="C215" s="7">
        <v>7659</v>
      </c>
      <c r="D215" s="7">
        <v>932</v>
      </c>
      <c r="E215" s="7">
        <v>790</v>
      </c>
      <c r="F215" s="7">
        <v>874</v>
      </c>
      <c r="G215" s="7">
        <v>1402</v>
      </c>
      <c r="H215" s="7">
        <v>511</v>
      </c>
      <c r="I215" s="7">
        <v>1698</v>
      </c>
      <c r="J215" s="7">
        <v>1381</v>
      </c>
      <c r="K215" s="7">
        <v>6794</v>
      </c>
      <c r="L215" s="7">
        <v>4443</v>
      </c>
      <c r="M215" s="7">
        <v>760</v>
      </c>
      <c r="N215" s="7">
        <v>1384</v>
      </c>
      <c r="O215" s="7">
        <v>6841</v>
      </c>
      <c r="P215" s="7">
        <v>1204</v>
      </c>
      <c r="Q215" s="7">
        <v>340</v>
      </c>
      <c r="R215" s="7">
        <v>1765</v>
      </c>
      <c r="S215" s="7">
        <v>281</v>
      </c>
      <c r="T215" s="15">
        <v>39059</v>
      </c>
      <c r="U215" s="30"/>
      <c r="V215" s="20">
        <v>45383</v>
      </c>
      <c r="W215" s="7">
        <v>5982</v>
      </c>
      <c r="X215" s="7">
        <v>763</v>
      </c>
      <c r="Y215" s="7">
        <v>615</v>
      </c>
      <c r="Z215" s="7">
        <v>572</v>
      </c>
      <c r="AA215" s="7">
        <v>1129</v>
      </c>
      <c r="AB215" s="7">
        <v>411</v>
      </c>
      <c r="AC215" s="7">
        <v>1419</v>
      </c>
      <c r="AD215" s="7">
        <v>1171</v>
      </c>
      <c r="AE215" s="7">
        <v>5055</v>
      </c>
      <c r="AF215" s="7">
        <v>3277</v>
      </c>
      <c r="AG215" s="7">
        <v>540</v>
      </c>
      <c r="AH215" s="7">
        <v>991</v>
      </c>
      <c r="AI215" s="7">
        <v>5857</v>
      </c>
      <c r="AJ215" s="7">
        <v>850</v>
      </c>
      <c r="AK215" s="7">
        <v>255</v>
      </c>
      <c r="AL215" s="7">
        <v>1425</v>
      </c>
      <c r="AM215" s="7">
        <v>241</v>
      </c>
      <c r="AN215" s="15">
        <v>30553</v>
      </c>
      <c r="AO215" s="30"/>
      <c r="AP215" s="20">
        <v>45383</v>
      </c>
      <c r="AQ215" s="7">
        <v>1677</v>
      </c>
      <c r="AR215" s="7">
        <v>169</v>
      </c>
      <c r="AS215" s="7">
        <v>175</v>
      </c>
      <c r="AT215" s="7">
        <v>302</v>
      </c>
      <c r="AU215" s="7">
        <v>273</v>
      </c>
      <c r="AV215" s="7">
        <v>100</v>
      </c>
      <c r="AW215" s="7">
        <v>279</v>
      </c>
      <c r="AX215" s="7">
        <v>210</v>
      </c>
      <c r="AY215" s="7">
        <v>1739</v>
      </c>
      <c r="AZ215" s="7">
        <v>1166</v>
      </c>
      <c r="BA215" s="7">
        <v>220</v>
      </c>
      <c r="BB215" s="7">
        <v>393</v>
      </c>
      <c r="BC215" s="7">
        <v>984</v>
      </c>
      <c r="BD215" s="7">
        <v>354</v>
      </c>
      <c r="BE215" s="7">
        <v>85</v>
      </c>
      <c r="BF215" s="7">
        <v>340</v>
      </c>
      <c r="BG215" s="7">
        <v>40</v>
      </c>
      <c r="BH215" s="15">
        <v>8506</v>
      </c>
      <c r="BI215" s="30"/>
    </row>
    <row r="216" spans="2:61" ht="15" customHeight="1">
      <c r="B216" s="21">
        <v>45413</v>
      </c>
      <c r="C216" s="5">
        <v>7306</v>
      </c>
      <c r="D216" s="5">
        <v>879</v>
      </c>
      <c r="E216" s="5">
        <v>730</v>
      </c>
      <c r="F216" s="5">
        <v>918</v>
      </c>
      <c r="G216" s="5">
        <v>1110</v>
      </c>
      <c r="H216" s="5">
        <v>476</v>
      </c>
      <c r="I216" s="5">
        <v>1540</v>
      </c>
      <c r="J216" s="5">
        <v>1188</v>
      </c>
      <c r="K216" s="5">
        <v>6749</v>
      </c>
      <c r="L216" s="5">
        <v>4502</v>
      </c>
      <c r="M216" s="5">
        <v>823</v>
      </c>
      <c r="N216" s="5">
        <v>1319</v>
      </c>
      <c r="O216" s="5">
        <v>5866</v>
      </c>
      <c r="P216" s="5">
        <v>1244</v>
      </c>
      <c r="Q216" s="5">
        <v>381</v>
      </c>
      <c r="R216" s="5">
        <v>2176</v>
      </c>
      <c r="S216" s="5">
        <v>323</v>
      </c>
      <c r="T216" s="14">
        <v>37530</v>
      </c>
      <c r="U216" s="30"/>
      <c r="V216" s="21">
        <v>45413</v>
      </c>
      <c r="W216" s="5">
        <v>5735</v>
      </c>
      <c r="X216" s="5">
        <v>748</v>
      </c>
      <c r="Y216" s="5">
        <v>555</v>
      </c>
      <c r="Z216" s="5">
        <v>592</v>
      </c>
      <c r="AA216" s="5">
        <v>888</v>
      </c>
      <c r="AB216" s="5">
        <v>388</v>
      </c>
      <c r="AC216" s="5">
        <v>1253</v>
      </c>
      <c r="AD216" s="5">
        <v>985</v>
      </c>
      <c r="AE216" s="5">
        <v>5089</v>
      </c>
      <c r="AF216" s="5">
        <v>3377</v>
      </c>
      <c r="AG216" s="5">
        <v>611</v>
      </c>
      <c r="AH216" s="5">
        <v>1005</v>
      </c>
      <c r="AI216" s="5">
        <v>4998</v>
      </c>
      <c r="AJ216" s="5">
        <v>866</v>
      </c>
      <c r="AK216" s="5">
        <v>276</v>
      </c>
      <c r="AL216" s="5">
        <v>1690</v>
      </c>
      <c r="AM216" s="5">
        <v>285</v>
      </c>
      <c r="AN216" s="14">
        <v>29340</v>
      </c>
      <c r="AO216" s="30"/>
      <c r="AP216" s="21">
        <v>45413</v>
      </c>
      <c r="AQ216" s="5">
        <v>1571</v>
      </c>
      <c r="AR216" s="5">
        <v>131</v>
      </c>
      <c r="AS216" s="5">
        <v>175</v>
      </c>
      <c r="AT216" s="5">
        <v>325</v>
      </c>
      <c r="AU216" s="5">
        <v>222</v>
      </c>
      <c r="AV216" s="5">
        <v>88</v>
      </c>
      <c r="AW216" s="5">
        <v>288</v>
      </c>
      <c r="AX216" s="5">
        <v>203</v>
      </c>
      <c r="AY216" s="5">
        <v>1661</v>
      </c>
      <c r="AZ216" s="5">
        <v>1125</v>
      </c>
      <c r="BA216" s="5">
        <v>211</v>
      </c>
      <c r="BB216" s="5">
        <v>314</v>
      </c>
      <c r="BC216" s="5">
        <v>869</v>
      </c>
      <c r="BD216" s="5">
        <v>378</v>
      </c>
      <c r="BE216" s="5">
        <v>106</v>
      </c>
      <c r="BF216" s="5">
        <v>486</v>
      </c>
      <c r="BG216" s="5">
        <v>38</v>
      </c>
      <c r="BH216" s="14">
        <v>8190</v>
      </c>
      <c r="BI216" s="30"/>
    </row>
    <row r="217" spans="2:61" ht="15" customHeight="1">
      <c r="B217" s="20">
        <v>45444</v>
      </c>
      <c r="C217" s="7">
        <v>7341</v>
      </c>
      <c r="D217" s="7">
        <v>934</v>
      </c>
      <c r="E217" s="7">
        <v>728</v>
      </c>
      <c r="F217" s="7">
        <v>815</v>
      </c>
      <c r="G217" s="7">
        <v>1268</v>
      </c>
      <c r="H217" s="7">
        <v>527</v>
      </c>
      <c r="I217" s="7">
        <v>1677</v>
      </c>
      <c r="J217" s="7">
        <v>1178</v>
      </c>
      <c r="K217" s="7">
        <v>6835</v>
      </c>
      <c r="L217" s="7">
        <v>4621</v>
      </c>
      <c r="M217" s="7">
        <v>724</v>
      </c>
      <c r="N217" s="7">
        <v>1518</v>
      </c>
      <c r="O217" s="7">
        <v>6579</v>
      </c>
      <c r="P217" s="7">
        <v>1264</v>
      </c>
      <c r="Q217" s="7">
        <v>446</v>
      </c>
      <c r="R217" s="7">
        <v>2171</v>
      </c>
      <c r="S217" s="7">
        <v>291</v>
      </c>
      <c r="T217" s="15">
        <v>38915</v>
      </c>
      <c r="U217" s="30"/>
      <c r="V217" s="20">
        <v>45444</v>
      </c>
      <c r="W217" s="7">
        <v>5759</v>
      </c>
      <c r="X217" s="7">
        <v>824</v>
      </c>
      <c r="Y217" s="7">
        <v>575</v>
      </c>
      <c r="Z217" s="7">
        <v>541</v>
      </c>
      <c r="AA217" s="7">
        <v>1007</v>
      </c>
      <c r="AB217" s="7">
        <v>422</v>
      </c>
      <c r="AC217" s="7">
        <v>1375</v>
      </c>
      <c r="AD217" s="7">
        <v>981</v>
      </c>
      <c r="AE217" s="7">
        <v>5198</v>
      </c>
      <c r="AF217" s="7">
        <v>3450</v>
      </c>
      <c r="AG217" s="7">
        <v>523</v>
      </c>
      <c r="AH217" s="7">
        <v>1113</v>
      </c>
      <c r="AI217" s="7">
        <v>5678</v>
      </c>
      <c r="AJ217" s="7">
        <v>906</v>
      </c>
      <c r="AK217" s="7">
        <v>351</v>
      </c>
      <c r="AL217" s="7">
        <v>1657</v>
      </c>
      <c r="AM217" s="7">
        <v>252</v>
      </c>
      <c r="AN217" s="15">
        <v>30611</v>
      </c>
      <c r="AO217" s="30"/>
      <c r="AP217" s="20">
        <v>45444</v>
      </c>
      <c r="AQ217" s="7">
        <v>1582</v>
      </c>
      <c r="AR217" s="7">
        <v>110</v>
      </c>
      <c r="AS217" s="7">
        <v>152</v>
      </c>
      <c r="AT217" s="7">
        <v>274</v>
      </c>
      <c r="AU217" s="7">
        <v>261</v>
      </c>
      <c r="AV217" s="7">
        <v>105</v>
      </c>
      <c r="AW217" s="7">
        <v>302</v>
      </c>
      <c r="AX217" s="7">
        <v>197</v>
      </c>
      <c r="AY217" s="7">
        <v>1637</v>
      </c>
      <c r="AZ217" s="7">
        <v>1171</v>
      </c>
      <c r="BA217" s="7">
        <v>201</v>
      </c>
      <c r="BB217" s="7">
        <v>405</v>
      </c>
      <c r="BC217" s="7">
        <v>901</v>
      </c>
      <c r="BD217" s="7">
        <v>358</v>
      </c>
      <c r="BE217" s="7">
        <v>95</v>
      </c>
      <c r="BF217" s="7">
        <v>513</v>
      </c>
      <c r="BG217" s="7">
        <v>39</v>
      </c>
      <c r="BH217" s="15">
        <v>8304</v>
      </c>
      <c r="BI217" s="30"/>
    </row>
    <row r="218" spans="2:61" ht="15" customHeight="1">
      <c r="B218" s="21">
        <v>45474</v>
      </c>
      <c r="C218" s="5">
        <v>8234</v>
      </c>
      <c r="D218" s="5">
        <v>1066</v>
      </c>
      <c r="E218" s="5">
        <v>883</v>
      </c>
      <c r="F218" s="5">
        <v>1036</v>
      </c>
      <c r="G218" s="5">
        <v>1474</v>
      </c>
      <c r="H218" s="5">
        <v>502</v>
      </c>
      <c r="I218" s="5">
        <v>1782</v>
      </c>
      <c r="J218" s="5">
        <v>1289</v>
      </c>
      <c r="K218" s="5">
        <v>7784</v>
      </c>
      <c r="L218" s="5">
        <v>5551</v>
      </c>
      <c r="M218" s="5">
        <v>778</v>
      </c>
      <c r="N218" s="5">
        <v>1630</v>
      </c>
      <c r="O218" s="5">
        <v>8089</v>
      </c>
      <c r="P218" s="5">
        <v>1445</v>
      </c>
      <c r="Q218" s="5">
        <v>498</v>
      </c>
      <c r="R218" s="5">
        <v>2429</v>
      </c>
      <c r="S218" s="5">
        <v>326</v>
      </c>
      <c r="T218" s="14">
        <v>44796</v>
      </c>
      <c r="U218" s="30"/>
      <c r="V218" s="21">
        <v>45474</v>
      </c>
      <c r="W218" s="5">
        <v>6413</v>
      </c>
      <c r="X218" s="5">
        <v>918</v>
      </c>
      <c r="Y218" s="5">
        <v>707</v>
      </c>
      <c r="Z218" s="5">
        <v>705</v>
      </c>
      <c r="AA218" s="5">
        <v>1173</v>
      </c>
      <c r="AB218" s="5">
        <v>403</v>
      </c>
      <c r="AC218" s="5">
        <v>1402</v>
      </c>
      <c r="AD218" s="5">
        <v>1065</v>
      </c>
      <c r="AE218" s="5">
        <v>5920</v>
      </c>
      <c r="AF218" s="5">
        <v>4196</v>
      </c>
      <c r="AG218" s="5">
        <v>570</v>
      </c>
      <c r="AH218" s="5">
        <v>1032</v>
      </c>
      <c r="AI218" s="5">
        <v>6735</v>
      </c>
      <c r="AJ218" s="5">
        <v>1013</v>
      </c>
      <c r="AK218" s="5">
        <v>321</v>
      </c>
      <c r="AL218" s="5">
        <v>1932</v>
      </c>
      <c r="AM218" s="5">
        <v>292</v>
      </c>
      <c r="AN218" s="14">
        <v>34797</v>
      </c>
      <c r="AO218" s="30"/>
      <c r="AP218" s="21">
        <v>45474</v>
      </c>
      <c r="AQ218" s="5">
        <v>1821</v>
      </c>
      <c r="AR218" s="5">
        <v>148</v>
      </c>
      <c r="AS218" s="5">
        <v>175</v>
      </c>
      <c r="AT218" s="5">
        <v>332</v>
      </c>
      <c r="AU218" s="5">
        <v>302</v>
      </c>
      <c r="AV218" s="5">
        <v>99</v>
      </c>
      <c r="AW218" s="5">
        <v>380</v>
      </c>
      <c r="AX218" s="5">
        <v>223</v>
      </c>
      <c r="AY218" s="5">
        <v>1864</v>
      </c>
      <c r="AZ218" s="5">
        <v>1356</v>
      </c>
      <c r="BA218" s="5">
        <v>208</v>
      </c>
      <c r="BB218" s="5">
        <v>597</v>
      </c>
      <c r="BC218" s="5">
        <v>1354</v>
      </c>
      <c r="BD218" s="5">
        <v>432</v>
      </c>
      <c r="BE218" s="5">
        <v>177</v>
      </c>
      <c r="BF218" s="5">
        <v>497</v>
      </c>
      <c r="BG218" s="5">
        <v>34</v>
      </c>
      <c r="BH218" s="14">
        <v>9999</v>
      </c>
      <c r="BI218" s="30"/>
    </row>
    <row r="219" spans="2:61" ht="15" hidden="1" customHeight="1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</row>
    <row r="237" spans="2:60" ht="19.5" customHeight="1">
      <c r="B237" s="53" t="s">
        <v>25</v>
      </c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V237" s="53" t="s">
        <v>25</v>
      </c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P237" s="53" t="s">
        <v>25</v>
      </c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</row>
    <row r="238" spans="2:60" ht="6.65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0.10612492419648278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0.22492401215805469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8.6241093072798147E-2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0.10991735537190084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0.17110266159695819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8.7929464756337117E-2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9.567198177676528E-2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0.43939393939393945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8.0698442661632841E-2</v>
      </c>
    </row>
    <row r="432" spans="2:60" ht="15" customHeight="1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0.15448658649398705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0.19497645211930936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0.13276836158192085</v>
      </c>
      <c r="R432" s="9">
        <f t="shared" si="579"/>
        <v>4.4585987261147597E-3</v>
      </c>
      <c r="S432" s="9">
        <f t="shared" si="579"/>
        <v>5.4054054054053946E-2</v>
      </c>
      <c r="T432" s="17">
        <f t="shared" si="579"/>
        <v>0.15607323608216728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0.16857798165137616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0.20229494262643444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0.11267605633802824</v>
      </c>
      <c r="AL432" s="9">
        <f t="shared" si="580"/>
        <v>-6.5952184666117075E-3</v>
      </c>
      <c r="AM432" s="9">
        <f t="shared" si="580"/>
        <v>0.17419354838709666</v>
      </c>
      <c r="AN432" s="17">
        <f t="shared" si="580"/>
        <v>0.1700749829584185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0.17427884615384626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0.21428571428571419</v>
      </c>
      <c r="BF432" s="9">
        <f t="shared" si="581"/>
        <v>4.2016806722689148E-2</v>
      </c>
      <c r="BG432" s="9">
        <f t="shared" si="581"/>
        <v>-0.56666666666666665</v>
      </c>
      <c r="BH432" s="17">
        <f t="shared" si="581"/>
        <v>0.11067256078307541</v>
      </c>
    </row>
    <row r="433" spans="2:60" ht="15" customHeight="1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0.13709677419354849</v>
      </c>
      <c r="I433" s="8">
        <f t="shared" si="582"/>
        <v>-9.8360655737704916E-2</v>
      </c>
      <c r="J433" s="8">
        <f t="shared" si="582"/>
        <v>-4.8440065681444988E-2</v>
      </c>
      <c r="K433" s="8">
        <f t="shared" si="582"/>
        <v>-3.5912504080966356E-2</v>
      </c>
      <c r="L433" s="8">
        <f t="shared" si="582"/>
        <v>4.5020797651088795E-2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-7.9306897700766377E-2</v>
      </c>
      <c r="P433" s="8">
        <f t="shared" si="582"/>
        <v>6.8283917340521194E-2</v>
      </c>
      <c r="Q433" s="8">
        <f t="shared" si="582"/>
        <v>-0.32525951557093424</v>
      </c>
      <c r="R433" s="8">
        <f t="shared" si="582"/>
        <v>-6.5023597273203948E-2</v>
      </c>
      <c r="S433" s="8">
        <f t="shared" si="582"/>
        <v>0.14678899082568808</v>
      </c>
      <c r="T433" s="16">
        <f t="shared" si="582"/>
        <v>-5.7577358280741731E-2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0.11920529801324498</v>
      </c>
      <c r="AC433" s="8">
        <f t="shared" si="583"/>
        <v>-8.9058524173027953E-2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6.4721663313212607E-2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-8.3598093725178679E-2</v>
      </c>
      <c r="AJ433" s="8">
        <f t="shared" si="583"/>
        <v>8.4224598930481287E-2</v>
      </c>
      <c r="AK433" s="8">
        <f t="shared" si="583"/>
        <v>-0.30979498861047838</v>
      </c>
      <c r="AL433" s="8">
        <f t="shared" si="583"/>
        <v>-3.5038542396636285E-2</v>
      </c>
      <c r="AM433" s="8">
        <f t="shared" si="583"/>
        <v>0.13265306122448983</v>
      </c>
      <c r="AN433" s="16">
        <f t="shared" si="583"/>
        <v>-5.2661953542057383E-2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0.21428571428571419</v>
      </c>
      <c r="AW433" s="8">
        <f t="shared" si="584"/>
        <v>-0.13684210526315788</v>
      </c>
      <c r="AX433" s="8">
        <f t="shared" si="584"/>
        <v>-0.28813559322033899</v>
      </c>
      <c r="AY433" s="8">
        <f t="shared" si="584"/>
        <v>6.5746219592373034E-3</v>
      </c>
      <c r="AZ433" s="8">
        <f t="shared" si="584"/>
        <v>-8.1447963800904688E-3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-5.6935817805383038E-2</v>
      </c>
      <c r="BD433" s="8">
        <f t="shared" si="584"/>
        <v>3.5616438356164348E-2</v>
      </c>
      <c r="BE433" s="8">
        <f t="shared" si="584"/>
        <v>-0.37410071942446044</v>
      </c>
      <c r="BF433" s="8">
        <f t="shared" si="584"/>
        <v>-0.15416666666666667</v>
      </c>
      <c r="BG433" s="8">
        <f t="shared" si="584"/>
        <v>0.27272727272727271</v>
      </c>
      <c r="BH433" s="16">
        <f t="shared" si="584"/>
        <v>-7.4105518496058176E-2</v>
      </c>
    </row>
    <row r="434" spans="2:60" ht="15" customHeight="1">
      <c r="B434" s="20">
        <v>45383</v>
      </c>
      <c r="C434" s="9">
        <f t="shared" ref="C434:T434" si="585">+C215/C203-1</f>
        <v>0.39967105263157898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0.18267929634641411</v>
      </c>
      <c r="G434" s="9">
        <f t="shared" si="585"/>
        <v>0.30055658627087189</v>
      </c>
      <c r="H434" s="9">
        <f t="shared" si="585"/>
        <v>0.76816608996539792</v>
      </c>
      <c r="I434" s="9">
        <f t="shared" si="585"/>
        <v>0.55779816513761471</v>
      </c>
      <c r="J434" s="9">
        <f t="shared" si="585"/>
        <v>0.41495901639344268</v>
      </c>
      <c r="K434" s="9">
        <f t="shared" si="585"/>
        <v>0.44276916542790401</v>
      </c>
      <c r="L434" s="9">
        <f t="shared" si="585"/>
        <v>0.3203566121842496</v>
      </c>
      <c r="M434" s="9">
        <f t="shared" si="585"/>
        <v>0.5478615071283095</v>
      </c>
      <c r="N434" s="9">
        <f t="shared" si="585"/>
        <v>0.38816449348044135</v>
      </c>
      <c r="O434" s="9">
        <f t="shared" si="585"/>
        <v>0.40732359596790779</v>
      </c>
      <c r="P434" s="9">
        <f t="shared" si="585"/>
        <v>0.26736842105263148</v>
      </c>
      <c r="Q434" s="9">
        <f t="shared" si="585"/>
        <v>-0.13043478260869568</v>
      </c>
      <c r="R434" s="9">
        <f t="shared" si="585"/>
        <v>0.25177304964539005</v>
      </c>
      <c r="S434" s="9">
        <f t="shared" si="585"/>
        <v>0.44845360824742264</v>
      </c>
      <c r="T434" s="17">
        <f t="shared" si="585"/>
        <v>0.38208131347086094</v>
      </c>
      <c r="V434" s="20">
        <v>45383</v>
      </c>
      <c r="W434" s="9">
        <f t="shared" ref="W434:AN434" si="586">+W215/W203-1</f>
        <v>0.41719971570717829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2.6929982046678624E-2</v>
      </c>
      <c r="AA434" s="9">
        <f t="shared" si="586"/>
        <v>0.30520231213872839</v>
      </c>
      <c r="AB434" s="9">
        <f t="shared" si="586"/>
        <v>0.77922077922077926</v>
      </c>
      <c r="AC434" s="9">
        <f t="shared" si="586"/>
        <v>0.58547486033519558</v>
      </c>
      <c r="AD434" s="9">
        <f t="shared" si="586"/>
        <v>0.46192259675405745</v>
      </c>
      <c r="AE434" s="9">
        <f t="shared" si="586"/>
        <v>0.43935079726651471</v>
      </c>
      <c r="AF434" s="9">
        <f t="shared" si="586"/>
        <v>0.32083837162434503</v>
      </c>
      <c r="AG434" s="9">
        <f t="shared" si="586"/>
        <v>0.42105263157894735</v>
      </c>
      <c r="AH434" s="9">
        <f t="shared" si="586"/>
        <v>0.45307917888563054</v>
      </c>
      <c r="AI434" s="9">
        <f t="shared" si="586"/>
        <v>0.42679658952496946</v>
      </c>
      <c r="AJ434" s="9">
        <f t="shared" si="586"/>
        <v>0.31578947368421062</v>
      </c>
      <c r="AK434" s="9">
        <f t="shared" si="586"/>
        <v>-0.12969283276450516</v>
      </c>
      <c r="AL434" s="9">
        <f t="shared" si="586"/>
        <v>0.39024390243902429</v>
      </c>
      <c r="AM434" s="9">
        <f t="shared" si="586"/>
        <v>0.37714285714285722</v>
      </c>
      <c r="AN434" s="17">
        <f t="shared" si="586"/>
        <v>0.39696401627726208</v>
      </c>
      <c r="AP434" s="20">
        <v>45383</v>
      </c>
      <c r="AQ434" s="9">
        <f t="shared" ref="AQ434:BH434" si="587">+AQ215/AQ203-1</f>
        <v>0.34052757793764998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0.65934065934065944</v>
      </c>
      <c r="AU434" s="9">
        <f t="shared" si="587"/>
        <v>0.28169014084507049</v>
      </c>
      <c r="AV434" s="9">
        <f t="shared" si="587"/>
        <v>0.72413793103448265</v>
      </c>
      <c r="AW434" s="9">
        <f t="shared" si="587"/>
        <v>0.43076923076923079</v>
      </c>
      <c r="AX434" s="9">
        <f t="shared" si="587"/>
        <v>0.19999999999999996</v>
      </c>
      <c r="AY434" s="9">
        <f t="shared" si="587"/>
        <v>0.4527986633249792</v>
      </c>
      <c r="AZ434" s="9">
        <f t="shared" si="587"/>
        <v>0.3190045248868778</v>
      </c>
      <c r="BA434" s="9">
        <f t="shared" si="587"/>
        <v>0.98198198198198194</v>
      </c>
      <c r="BB434" s="9">
        <f t="shared" si="587"/>
        <v>0.24761904761904763</v>
      </c>
      <c r="BC434" s="9">
        <f t="shared" si="587"/>
        <v>0.30158730158730163</v>
      </c>
      <c r="BD434" s="9">
        <f t="shared" si="587"/>
        <v>0.16447368421052633</v>
      </c>
      <c r="BE434" s="9">
        <f t="shared" si="587"/>
        <v>-0.13265306122448983</v>
      </c>
      <c r="BF434" s="9">
        <f t="shared" si="587"/>
        <v>-0.11688311688311692</v>
      </c>
      <c r="BG434" s="9">
        <f t="shared" si="587"/>
        <v>1.1052631578947367</v>
      </c>
      <c r="BH434" s="17">
        <f t="shared" si="587"/>
        <v>0.33114241001564948</v>
      </c>
    </row>
    <row r="435" spans="2:60" ht="15" customHeight="1">
      <c r="B435" s="21">
        <v>45413</v>
      </c>
      <c r="C435" s="8">
        <f t="shared" ref="C435:T435" si="588">+C216/C204-1</f>
        <v>9.142515685688668E-2</v>
      </c>
      <c r="D435" s="8">
        <f t="shared" si="588"/>
        <v>6.5454545454545432E-2</v>
      </c>
      <c r="E435" s="8">
        <f t="shared" si="588"/>
        <v>1.5299026425591E-2</v>
      </c>
      <c r="F435" s="8">
        <f t="shared" si="588"/>
        <v>6.25E-2</v>
      </c>
      <c r="G435" s="8">
        <f t="shared" si="588"/>
        <v>-7.1906354515050119E-2</v>
      </c>
      <c r="H435" s="8">
        <f t="shared" si="588"/>
        <v>0.13064133016627077</v>
      </c>
      <c r="I435" s="8">
        <f t="shared" si="588"/>
        <v>3.3557046979865834E-2</v>
      </c>
      <c r="J435" s="8">
        <f t="shared" si="588"/>
        <v>2.5906735751295429E-2</v>
      </c>
      <c r="K435" s="8">
        <f t="shared" si="588"/>
        <v>0.17312706414044854</v>
      </c>
      <c r="L435" s="8">
        <f t="shared" si="588"/>
        <v>0.15317622950819665</v>
      </c>
      <c r="M435" s="8">
        <f t="shared" si="588"/>
        <v>0.26615384615384619</v>
      </c>
      <c r="N435" s="8">
        <f t="shared" si="588"/>
        <v>7.6734693877551052E-2</v>
      </c>
      <c r="O435" s="8">
        <f t="shared" si="588"/>
        <v>6.9852270654751081E-2</v>
      </c>
      <c r="P435" s="8">
        <f t="shared" si="588"/>
        <v>0.12477396021699816</v>
      </c>
      <c r="Q435" s="8">
        <f t="shared" si="588"/>
        <v>-0.31842576028622538</v>
      </c>
      <c r="R435" s="8">
        <f t="shared" si="588"/>
        <v>9.6774193548387011E-2</v>
      </c>
      <c r="S435" s="8">
        <f t="shared" si="588"/>
        <v>0.39224137931034475</v>
      </c>
      <c r="T435" s="16">
        <f t="shared" si="588"/>
        <v>9.5350669818754952E-2</v>
      </c>
      <c r="V435" s="21">
        <v>45413</v>
      </c>
      <c r="W435" s="8">
        <f t="shared" ref="W435:AN435" si="589">+W216/W204-1</f>
        <v>0.12362852664576796</v>
      </c>
      <c r="X435" s="8">
        <f t="shared" si="589"/>
        <v>3.0303030303030276E-2</v>
      </c>
      <c r="Y435" s="8">
        <f t="shared" si="589"/>
        <v>9.0373280943025547E-2</v>
      </c>
      <c r="Z435" s="8">
        <f t="shared" si="589"/>
        <v>2.2452504317789224E-2</v>
      </c>
      <c r="AA435" s="8">
        <f t="shared" si="589"/>
        <v>-6.8205666316894065E-2</v>
      </c>
      <c r="AB435" s="8">
        <f t="shared" si="589"/>
        <v>0.18654434250764518</v>
      </c>
      <c r="AC435" s="8">
        <f t="shared" si="589"/>
        <v>6.1864406779660985E-2</v>
      </c>
      <c r="AD435" s="8">
        <f t="shared" si="589"/>
        <v>7.1574642126790433E-3</v>
      </c>
      <c r="AE435" s="8">
        <f t="shared" si="589"/>
        <v>0.20250472589792068</v>
      </c>
      <c r="AF435" s="8">
        <f t="shared" si="589"/>
        <v>0.18159552134359691</v>
      </c>
      <c r="AG435" s="8">
        <f t="shared" si="589"/>
        <v>0.34285714285714275</v>
      </c>
      <c r="AH435" s="8">
        <f t="shared" si="589"/>
        <v>0.20648259303721495</v>
      </c>
      <c r="AI435" s="8">
        <f t="shared" si="589"/>
        <v>7.6923076923076872E-2</v>
      </c>
      <c r="AJ435" s="8">
        <f t="shared" si="589"/>
        <v>0.11168164313222073</v>
      </c>
      <c r="AK435" s="8">
        <f t="shared" si="589"/>
        <v>-0.37977528089887636</v>
      </c>
      <c r="AL435" s="8">
        <f t="shared" si="589"/>
        <v>0.10241356816699287</v>
      </c>
      <c r="AM435" s="8">
        <f t="shared" si="589"/>
        <v>0.40394088669950734</v>
      </c>
      <c r="AN435" s="16">
        <f t="shared" si="589"/>
        <v>0.11410670210746154</v>
      </c>
      <c r="AP435" s="21">
        <v>45413</v>
      </c>
      <c r="AQ435" s="8">
        <f t="shared" ref="AQ435:BH435" si="590">+AQ216/AQ204-1</f>
        <v>-1.1949685534591192E-2</v>
      </c>
      <c r="AR435" s="8">
        <f t="shared" si="590"/>
        <v>0.32323232323232332</v>
      </c>
      <c r="AS435" s="8">
        <f t="shared" si="590"/>
        <v>-0.16666666666666663</v>
      </c>
      <c r="AT435" s="8">
        <f t="shared" si="590"/>
        <v>0.14035087719298245</v>
      </c>
      <c r="AU435" s="8">
        <f t="shared" si="590"/>
        <v>-8.6419753086419804E-2</v>
      </c>
      <c r="AV435" s="8">
        <f t="shared" si="590"/>
        <v>-6.3829787234042534E-2</v>
      </c>
      <c r="AW435" s="8">
        <f t="shared" si="590"/>
        <v>-7.096774193548383E-2</v>
      </c>
      <c r="AX435" s="8">
        <f t="shared" si="590"/>
        <v>0.12777777777777777</v>
      </c>
      <c r="AY435" s="8">
        <f t="shared" si="590"/>
        <v>9.2044707429322914E-2</v>
      </c>
      <c r="AZ435" s="8">
        <f t="shared" si="590"/>
        <v>7.5525812619502863E-2</v>
      </c>
      <c r="BA435" s="8">
        <f t="shared" si="590"/>
        <v>8.2051282051281982E-2</v>
      </c>
      <c r="BB435" s="8">
        <f t="shared" si="590"/>
        <v>-0.19897959183673475</v>
      </c>
      <c r="BC435" s="8">
        <f t="shared" si="590"/>
        <v>3.2066508313539188E-2</v>
      </c>
      <c r="BD435" s="8">
        <f t="shared" si="590"/>
        <v>0.15596330275229353</v>
      </c>
      <c r="BE435" s="8">
        <f t="shared" si="590"/>
        <v>-7.0175438596491224E-2</v>
      </c>
      <c r="BF435" s="8">
        <f t="shared" si="590"/>
        <v>7.7605321507760561E-2</v>
      </c>
      <c r="BG435" s="8">
        <f t="shared" si="590"/>
        <v>0.31034482758620685</v>
      </c>
      <c r="BH435" s="16">
        <f t="shared" si="590"/>
        <v>3.3047426841574135E-2</v>
      </c>
    </row>
    <row r="436" spans="2:60" ht="15" customHeight="1">
      <c r="B436" s="20">
        <v>45444</v>
      </c>
      <c r="C436" s="9">
        <f t="shared" ref="C436:T436" si="591">+C217/C205-1</f>
        <v>0.1441708229426435</v>
      </c>
      <c r="D436" s="9">
        <f t="shared" si="591"/>
        <v>0.13487241798298899</v>
      </c>
      <c r="E436" s="9">
        <f t="shared" si="591"/>
        <v>5.2023121387283267E-2</v>
      </c>
      <c r="F436" s="9">
        <f t="shared" si="591"/>
        <v>-8.0135440180586937E-2</v>
      </c>
      <c r="G436" s="9">
        <f t="shared" si="591"/>
        <v>5.1409618573797777E-2</v>
      </c>
      <c r="H436" s="9">
        <f t="shared" si="591"/>
        <v>0.37239583333333326</v>
      </c>
      <c r="I436" s="9">
        <f t="shared" si="591"/>
        <v>0.21345875542691761</v>
      </c>
      <c r="J436" s="9">
        <f t="shared" si="591"/>
        <v>9.4795539033457166E-2</v>
      </c>
      <c r="K436" s="9">
        <f t="shared" si="591"/>
        <v>0.12325390304026285</v>
      </c>
      <c r="L436" s="9">
        <f t="shared" si="591"/>
        <v>0.16368672878368162</v>
      </c>
      <c r="M436" s="9">
        <f t="shared" si="591"/>
        <v>0.10872894333843797</v>
      </c>
      <c r="N436" s="9">
        <f t="shared" si="591"/>
        <v>0.13368185212845396</v>
      </c>
      <c r="O436" s="9">
        <f t="shared" si="591"/>
        <v>9.1587854654056722E-2</v>
      </c>
      <c r="P436" s="9">
        <f t="shared" si="591"/>
        <v>0.16283348666053366</v>
      </c>
      <c r="Q436" s="9">
        <f t="shared" si="591"/>
        <v>-0.25418060200668902</v>
      </c>
      <c r="R436" s="9">
        <f t="shared" si="591"/>
        <v>5.9024390243902491E-2</v>
      </c>
      <c r="S436" s="9">
        <f t="shared" si="591"/>
        <v>0.27631578947368429</v>
      </c>
      <c r="T436" s="17">
        <f t="shared" si="591"/>
        <v>0.11494713921439415</v>
      </c>
      <c r="V436" s="20">
        <v>45444</v>
      </c>
      <c r="W436" s="9">
        <f t="shared" ref="W436:AN436" si="592">+W217/W205-1</f>
        <v>0.16366942816730656</v>
      </c>
      <c r="X436" s="9">
        <f t="shared" si="592"/>
        <v>0.1788268955650929</v>
      </c>
      <c r="Y436" s="9">
        <f t="shared" si="592"/>
        <v>0.1569416498993963</v>
      </c>
      <c r="Z436" s="9">
        <f t="shared" si="592"/>
        <v>-9.5317725752508409E-2</v>
      </c>
      <c r="AA436" s="9">
        <f t="shared" si="592"/>
        <v>6.5608465608465671E-2</v>
      </c>
      <c r="AB436" s="9">
        <f t="shared" si="592"/>
        <v>0.46020761245674735</v>
      </c>
      <c r="AC436" s="9">
        <f t="shared" si="592"/>
        <v>0.27079482439926061</v>
      </c>
      <c r="AD436" s="9">
        <f t="shared" si="592"/>
        <v>0.14069767441860459</v>
      </c>
      <c r="AE436" s="9">
        <f t="shared" si="592"/>
        <v>0.16260344441959296</v>
      </c>
      <c r="AF436" s="9">
        <f t="shared" si="592"/>
        <v>0.19750086775425202</v>
      </c>
      <c r="AG436" s="9">
        <f t="shared" si="592"/>
        <v>0.12473118279569895</v>
      </c>
      <c r="AH436" s="9">
        <f t="shared" si="592"/>
        <v>0.22712238147739794</v>
      </c>
      <c r="AI436" s="9">
        <f t="shared" si="592"/>
        <v>0.1301751592356688</v>
      </c>
      <c r="AJ436" s="9">
        <f t="shared" si="592"/>
        <v>0.20159151193633962</v>
      </c>
      <c r="AK436" s="9">
        <f t="shared" si="592"/>
        <v>-0.24190064794816413</v>
      </c>
      <c r="AL436" s="9">
        <f t="shared" si="592"/>
        <v>3.5625000000000018E-2</v>
      </c>
      <c r="AM436" s="9">
        <f t="shared" si="592"/>
        <v>0.27918781725888331</v>
      </c>
      <c r="AN436" s="17">
        <f t="shared" si="592"/>
        <v>0.14729582849218548</v>
      </c>
      <c r="AP436" s="20">
        <v>45444</v>
      </c>
      <c r="AQ436" s="9">
        <f t="shared" ref="AQ436:BH436" si="593">+AQ217/AQ205-1</f>
        <v>7.8391274710293057E-2</v>
      </c>
      <c r="AR436" s="9">
        <f t="shared" si="593"/>
        <v>-0.11290322580645162</v>
      </c>
      <c r="AS436" s="9">
        <f t="shared" si="593"/>
        <v>-0.22051282051282051</v>
      </c>
      <c r="AT436" s="9">
        <f t="shared" si="593"/>
        <v>-4.861111111111116E-2</v>
      </c>
      <c r="AU436" s="9">
        <f t="shared" si="593"/>
        <v>0</v>
      </c>
      <c r="AV436" s="9">
        <f t="shared" si="593"/>
        <v>0.10526315789473695</v>
      </c>
      <c r="AW436" s="9">
        <f t="shared" si="593"/>
        <v>6.6666666666665986E-3</v>
      </c>
      <c r="AX436" s="9">
        <f t="shared" si="593"/>
        <v>-8.796296296296291E-2</v>
      </c>
      <c r="AY436" s="9">
        <f t="shared" si="593"/>
        <v>1.4250309789343163E-2</v>
      </c>
      <c r="AZ436" s="9">
        <f t="shared" si="593"/>
        <v>7.4311926605504564E-2</v>
      </c>
      <c r="BA436" s="9">
        <f t="shared" si="593"/>
        <v>6.9148936170212671E-2</v>
      </c>
      <c r="BB436" s="9">
        <f t="shared" si="593"/>
        <v>-6.25E-2</v>
      </c>
      <c r="BC436" s="9">
        <f t="shared" si="593"/>
        <v>-0.10169491525423724</v>
      </c>
      <c r="BD436" s="9">
        <f t="shared" si="593"/>
        <v>7.5075075075075048E-2</v>
      </c>
      <c r="BE436" s="9">
        <f t="shared" si="593"/>
        <v>-0.29629629629629628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9.9732425200680375E-3</v>
      </c>
    </row>
    <row r="437" spans="2:60" ht="15" customHeight="1">
      <c r="B437" s="21">
        <v>45474</v>
      </c>
      <c r="C437" s="8">
        <f t="shared" ref="C437:T437" si="594">+C218/C206-1</f>
        <v>0.27619342839429639</v>
      </c>
      <c r="D437" s="8">
        <f t="shared" si="594"/>
        <v>0.3666666666666667</v>
      </c>
      <c r="E437" s="8">
        <f t="shared" si="594"/>
        <v>0.39055118110236231</v>
      </c>
      <c r="F437" s="8">
        <f t="shared" si="594"/>
        <v>0.19354838709677424</v>
      </c>
      <c r="G437" s="8">
        <f t="shared" si="594"/>
        <v>0.31138790035587194</v>
      </c>
      <c r="H437" s="8">
        <f t="shared" si="594"/>
        <v>0.31413612565445037</v>
      </c>
      <c r="I437" s="8">
        <f t="shared" si="594"/>
        <v>0.44408427876823331</v>
      </c>
      <c r="J437" s="8">
        <f t="shared" si="594"/>
        <v>0.11892361111111116</v>
      </c>
      <c r="K437" s="8">
        <f t="shared" si="594"/>
        <v>0.22544080604534011</v>
      </c>
      <c r="L437" s="8">
        <f t="shared" si="594"/>
        <v>0.33469584034623701</v>
      </c>
      <c r="M437" s="8">
        <f t="shared" si="594"/>
        <v>0.31197301854974713</v>
      </c>
      <c r="N437" s="8">
        <f t="shared" si="594"/>
        <v>0.44760213143872107</v>
      </c>
      <c r="O437" s="8">
        <f t="shared" si="594"/>
        <v>0.30257648953301119</v>
      </c>
      <c r="P437" s="8">
        <f t="shared" si="594"/>
        <v>0.28102836879432624</v>
      </c>
      <c r="Q437" s="8">
        <f t="shared" si="594"/>
        <v>0.3910614525139664</v>
      </c>
      <c r="R437" s="8">
        <f t="shared" si="594"/>
        <v>0.3087284482758621</v>
      </c>
      <c r="S437" s="8">
        <f t="shared" si="594"/>
        <v>0.33061224489795915</v>
      </c>
      <c r="T437" s="16">
        <f t="shared" si="594"/>
        <v>0.29266462746003352</v>
      </c>
      <c r="V437" s="21">
        <v>45474</v>
      </c>
      <c r="W437" s="8">
        <f t="shared" ref="W437:AN437" si="595">+W218/W206-1</f>
        <v>0.30425055928411626</v>
      </c>
      <c r="X437" s="8">
        <f t="shared" si="595"/>
        <v>0.3660714285714286</v>
      </c>
      <c r="Y437" s="8">
        <f t="shared" si="595"/>
        <v>0.44580777096114521</v>
      </c>
      <c r="Z437" s="8">
        <f t="shared" si="595"/>
        <v>0.23901581722319865</v>
      </c>
      <c r="AA437" s="8">
        <f t="shared" si="595"/>
        <v>0.31061452513966481</v>
      </c>
      <c r="AB437" s="8">
        <f t="shared" si="595"/>
        <v>0.36610169491525424</v>
      </c>
      <c r="AC437" s="8">
        <f t="shared" si="595"/>
        <v>0.46652719665271958</v>
      </c>
      <c r="AD437" s="8">
        <f t="shared" si="595"/>
        <v>0.1246040126715946</v>
      </c>
      <c r="AE437" s="8">
        <f t="shared" si="595"/>
        <v>0.27889392957442216</v>
      </c>
      <c r="AF437" s="8">
        <f t="shared" si="595"/>
        <v>0.37258750408897612</v>
      </c>
      <c r="AG437" s="8">
        <f t="shared" si="595"/>
        <v>0.31944444444444442</v>
      </c>
      <c r="AH437" s="8">
        <f t="shared" si="595"/>
        <v>0.32647814910025708</v>
      </c>
      <c r="AI437" s="8">
        <f t="shared" si="595"/>
        <v>0.30170081175106311</v>
      </c>
      <c r="AJ437" s="8">
        <f t="shared" si="595"/>
        <v>0.23990208078335384</v>
      </c>
      <c r="AK437" s="8">
        <f t="shared" si="595"/>
        <v>0.15053763440860224</v>
      </c>
      <c r="AL437" s="8">
        <f t="shared" si="595"/>
        <v>0.36248236953455581</v>
      </c>
      <c r="AM437" s="8">
        <f t="shared" si="595"/>
        <v>0.37089201877934275</v>
      </c>
      <c r="AN437" s="16">
        <f t="shared" si="595"/>
        <v>0.31126351886045889</v>
      </c>
      <c r="AP437" s="21">
        <v>45474</v>
      </c>
      <c r="AQ437" s="8">
        <f t="shared" ref="AQ437:BH437" si="596">+AQ218/AQ206-1</f>
        <v>0.18631921824104225</v>
      </c>
      <c r="AR437" s="8">
        <f t="shared" si="596"/>
        <v>0.37037037037037046</v>
      </c>
      <c r="AS437" s="8">
        <f t="shared" si="596"/>
        <v>0.19863013698630128</v>
      </c>
      <c r="AT437" s="8">
        <f t="shared" si="596"/>
        <v>0.11036789297658856</v>
      </c>
      <c r="AU437" s="8">
        <f t="shared" si="596"/>
        <v>0.31877729257641918</v>
      </c>
      <c r="AV437" s="8">
        <f t="shared" si="596"/>
        <v>0.13793103448275867</v>
      </c>
      <c r="AW437" s="8">
        <f t="shared" si="596"/>
        <v>0.36690647482014382</v>
      </c>
      <c r="AX437" s="8">
        <f t="shared" si="596"/>
        <v>8.7804878048780566E-2</v>
      </c>
      <c r="AY437" s="8">
        <f t="shared" si="596"/>
        <v>8.1834010446894867E-2</v>
      </c>
      <c r="AZ437" s="8">
        <f t="shared" si="596"/>
        <v>0.23049001814882031</v>
      </c>
      <c r="BA437" s="8">
        <f t="shared" si="596"/>
        <v>0.29192546583850931</v>
      </c>
      <c r="BB437" s="8">
        <f t="shared" si="596"/>
        <v>0.71551724137931028</v>
      </c>
      <c r="BC437" s="8">
        <f t="shared" si="596"/>
        <v>0.30694980694980689</v>
      </c>
      <c r="BD437" s="8">
        <f t="shared" si="596"/>
        <v>0.38906752411575574</v>
      </c>
      <c r="BE437" s="8">
        <f t="shared" si="596"/>
        <v>1.240506329113924</v>
      </c>
      <c r="BF437" s="8">
        <f t="shared" si="596"/>
        <v>0.13470319634703198</v>
      </c>
      <c r="BG437" s="8">
        <f t="shared" si="596"/>
        <v>6.25E-2</v>
      </c>
      <c r="BH437" s="16">
        <f t="shared" si="596"/>
        <v>0.23185906122951838</v>
      </c>
    </row>
    <row r="438" spans="2:60" ht="15" hidden="1" customHeight="1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</row>
    <row r="456" spans="2:60" ht="6.65" customHeight="1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</row>
    <row r="458" spans="2:60" ht="19.5" customHeight="1">
      <c r="B458" s="53" t="s">
        <v>39</v>
      </c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V458" s="53" t="s">
        <v>39</v>
      </c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P458" s="53" t="s">
        <v>39</v>
      </c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</row>
    <row r="459" spans="2:60" ht="6.65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129455.25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198112.77</v>
      </c>
      <c r="R664" s="11">
        <v>196358.11</v>
      </c>
      <c r="S664" s="11">
        <v>213507.25</v>
      </c>
      <c r="T664" s="18">
        <v>182923.98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112819.21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144412.35999999999</v>
      </c>
      <c r="AL664" s="11">
        <v>159026.54999999999</v>
      </c>
      <c r="AM664" s="11">
        <v>104354.96</v>
      </c>
      <c r="AN664" s="18">
        <v>147277.13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176505.95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374067.31</v>
      </c>
      <c r="BF664" s="11">
        <v>310235.03999999998</v>
      </c>
      <c r="BG664" s="11">
        <v>950285.26</v>
      </c>
      <c r="BH664" s="18">
        <v>302444.51</v>
      </c>
    </row>
    <row r="665" spans="2:61" ht="15" customHeight="1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152812.54</v>
      </c>
      <c r="J665" s="12">
        <v>120243.84</v>
      </c>
      <c r="K665" s="12">
        <v>202405.13</v>
      </c>
      <c r="L665" s="12">
        <v>144592.71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175905.87</v>
      </c>
      <c r="R665" s="12">
        <v>169672.68</v>
      </c>
      <c r="S665" s="12">
        <v>150680.22</v>
      </c>
      <c r="T665" s="19">
        <v>187147.81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104249.73</v>
      </c>
      <c r="AD665" s="12">
        <v>99355.1</v>
      </c>
      <c r="AE665" s="12">
        <v>165655.01</v>
      </c>
      <c r="AF665" s="12">
        <v>112660.6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135532.65</v>
      </c>
      <c r="AL665" s="12">
        <v>160306.95000000001</v>
      </c>
      <c r="AM665" s="12">
        <v>145569.67000000001</v>
      </c>
      <c r="AN665" s="19">
        <v>148644.19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238136.57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329615.96000000002</v>
      </c>
      <c r="BF665" s="12">
        <v>200054.2</v>
      </c>
      <c r="BG665" s="12">
        <v>221834.83</v>
      </c>
      <c r="BH665" s="19">
        <v>320599.94</v>
      </c>
    </row>
    <row r="666" spans="2:61" ht="15" customHeight="1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157377</v>
      </c>
      <c r="I666" s="11">
        <v>131379.45000000001</v>
      </c>
      <c r="J666" s="11">
        <v>113423.66</v>
      </c>
      <c r="K666" s="11">
        <v>204825.56</v>
      </c>
      <c r="L666" s="11">
        <v>134056.66</v>
      </c>
      <c r="M666" s="11">
        <v>116299.05</v>
      </c>
      <c r="N666" s="11">
        <v>150679.57</v>
      </c>
      <c r="O666" s="11">
        <v>344759.88</v>
      </c>
      <c r="P666" s="11">
        <v>114870.51</v>
      </c>
      <c r="Q666" s="11">
        <v>159726.41</v>
      </c>
      <c r="R666" s="11">
        <v>214675.75</v>
      </c>
      <c r="S666" s="11">
        <v>116972.78</v>
      </c>
      <c r="T666" s="18">
        <v>194102.14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117107.77</v>
      </c>
      <c r="AC666" s="11">
        <v>112841.57</v>
      </c>
      <c r="AD666" s="11">
        <v>103795.53</v>
      </c>
      <c r="AE666" s="11">
        <v>164757.79</v>
      </c>
      <c r="AF666" s="11">
        <v>112523.48</v>
      </c>
      <c r="AG666" s="11">
        <v>95878.42</v>
      </c>
      <c r="AH666" s="11">
        <v>113612.87</v>
      </c>
      <c r="AI666" s="11">
        <v>216608.63</v>
      </c>
      <c r="AJ666" s="11">
        <v>93289.49</v>
      </c>
      <c r="AK666" s="11">
        <v>132256.92000000001</v>
      </c>
      <c r="AL666" s="11">
        <v>165281.4</v>
      </c>
      <c r="AM666" s="11">
        <v>102002.07</v>
      </c>
      <c r="AN666" s="18">
        <v>148017.89000000001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321364.96000000002</v>
      </c>
      <c r="AW666" s="11">
        <v>212900.5</v>
      </c>
      <c r="AX666" s="11">
        <v>170786.47</v>
      </c>
      <c r="AY666" s="11">
        <v>321734.52</v>
      </c>
      <c r="AZ666" s="11">
        <v>197219.31</v>
      </c>
      <c r="BA666" s="11">
        <v>171527.56</v>
      </c>
      <c r="BB666" s="11">
        <v>252125.3</v>
      </c>
      <c r="BC666" s="11">
        <v>1003350.9</v>
      </c>
      <c r="BD666" s="11">
        <v>161667.87</v>
      </c>
      <c r="BE666" s="11">
        <v>257647.05</v>
      </c>
      <c r="BF666" s="11">
        <v>383306.36</v>
      </c>
      <c r="BG666" s="11">
        <v>235134.47</v>
      </c>
      <c r="BH666" s="18">
        <v>354455.69</v>
      </c>
    </row>
    <row r="667" spans="2:61" ht="15" customHeight="1">
      <c r="B667" s="20">
        <v>45383</v>
      </c>
      <c r="C667" s="12">
        <v>162093</v>
      </c>
      <c r="D667" s="12">
        <v>207677</v>
      </c>
      <c r="E667" s="12">
        <v>133233</v>
      </c>
      <c r="F667" s="12">
        <v>297446</v>
      </c>
      <c r="G667" s="12">
        <v>184800</v>
      </c>
      <c r="H667" s="12">
        <v>138410</v>
      </c>
      <c r="I667" s="12">
        <v>126524</v>
      </c>
      <c r="J667" s="12">
        <v>141374</v>
      </c>
      <c r="K667" s="12">
        <v>200304</v>
      </c>
      <c r="L667" s="12">
        <v>138636</v>
      </c>
      <c r="M667" s="12">
        <v>130688</v>
      </c>
      <c r="N667" s="12">
        <v>137198</v>
      </c>
      <c r="O667" s="12">
        <v>292077</v>
      </c>
      <c r="P667" s="12">
        <v>112399</v>
      </c>
      <c r="Q667" s="12">
        <v>235115</v>
      </c>
      <c r="R667" s="12">
        <v>205020</v>
      </c>
      <c r="S667" s="12">
        <v>134779</v>
      </c>
      <c r="T667" s="19">
        <v>189943</v>
      </c>
      <c r="U667" s="30"/>
      <c r="V667" s="20">
        <v>45383</v>
      </c>
      <c r="W667" s="12">
        <v>130087</v>
      </c>
      <c r="X667" s="12">
        <v>109320</v>
      </c>
      <c r="Y667" s="12">
        <v>111207</v>
      </c>
      <c r="Z667" s="12">
        <v>203119</v>
      </c>
      <c r="AA667" s="12">
        <v>151540</v>
      </c>
      <c r="AB667" s="12">
        <v>127941</v>
      </c>
      <c r="AC667" s="12">
        <v>106977</v>
      </c>
      <c r="AD667" s="12">
        <v>107758</v>
      </c>
      <c r="AE667" s="12">
        <v>169894</v>
      </c>
      <c r="AF667" s="12">
        <v>112965</v>
      </c>
      <c r="AG667" s="12">
        <v>124500</v>
      </c>
      <c r="AH667" s="12">
        <v>115706</v>
      </c>
      <c r="AI667" s="12">
        <v>226741</v>
      </c>
      <c r="AJ667" s="12">
        <v>97148</v>
      </c>
      <c r="AK667" s="12">
        <v>133063</v>
      </c>
      <c r="AL667" s="12">
        <v>176707</v>
      </c>
      <c r="AM667" s="12">
        <v>118208</v>
      </c>
      <c r="AN667" s="19">
        <v>153306</v>
      </c>
      <c r="AO667" s="30"/>
      <c r="AP667" s="20">
        <v>45383</v>
      </c>
      <c r="AQ667" s="12">
        <v>276984</v>
      </c>
      <c r="AR667" s="12">
        <v>654382</v>
      </c>
      <c r="AS667" s="12">
        <v>211082</v>
      </c>
      <c r="AT667" s="12">
        <v>476698</v>
      </c>
      <c r="AU667" s="12">
        <v>327612</v>
      </c>
      <c r="AV667" s="12">
        <v>181440</v>
      </c>
      <c r="AW667" s="12">
        <v>226443</v>
      </c>
      <c r="AX667" s="12">
        <v>330461</v>
      </c>
      <c r="AY667" s="12">
        <v>290873</v>
      </c>
      <c r="AZ667" s="12">
        <v>211506</v>
      </c>
      <c r="BA667" s="12">
        <v>146088</v>
      </c>
      <c r="BB667" s="12">
        <v>191559</v>
      </c>
      <c r="BC667" s="12">
        <v>689867</v>
      </c>
      <c r="BD667" s="12">
        <v>149437</v>
      </c>
      <c r="BE667" s="12">
        <v>541272</v>
      </c>
      <c r="BF667" s="12">
        <v>323686</v>
      </c>
      <c r="BG667" s="12">
        <v>236753</v>
      </c>
      <c r="BH667" s="19">
        <v>323286</v>
      </c>
      <c r="BI667" s="30"/>
    </row>
    <row r="668" spans="2:61">
      <c r="B668" s="21">
        <v>45413</v>
      </c>
      <c r="C668" s="11">
        <v>163027</v>
      </c>
      <c r="D668" s="11">
        <v>158066</v>
      </c>
      <c r="E668" s="11">
        <v>134170</v>
      </c>
      <c r="F668" s="11">
        <v>300393</v>
      </c>
      <c r="G668" s="11">
        <v>143981</v>
      </c>
      <c r="H668" s="11">
        <v>174321</v>
      </c>
      <c r="I668" s="11">
        <v>143279</v>
      </c>
      <c r="J668" s="11">
        <v>123470</v>
      </c>
      <c r="K668" s="11">
        <v>196371</v>
      </c>
      <c r="L668" s="11">
        <v>138944</v>
      </c>
      <c r="M668" s="11">
        <v>114018</v>
      </c>
      <c r="N668" s="11">
        <v>137904</v>
      </c>
      <c r="O668" s="11">
        <v>304605</v>
      </c>
      <c r="P668" s="11">
        <v>109859</v>
      </c>
      <c r="Q668" s="11">
        <v>140673</v>
      </c>
      <c r="R668" s="11">
        <v>182247</v>
      </c>
      <c r="S668" s="11">
        <v>179631</v>
      </c>
      <c r="T668" s="18">
        <v>185556</v>
      </c>
      <c r="U668" s="30"/>
      <c r="V668" s="21">
        <v>45413</v>
      </c>
      <c r="W668" s="11">
        <v>135053</v>
      </c>
      <c r="X668" s="11">
        <v>121228</v>
      </c>
      <c r="Y668" s="11">
        <v>118147</v>
      </c>
      <c r="Z668" s="11">
        <v>237356</v>
      </c>
      <c r="AA668" s="11">
        <v>132059</v>
      </c>
      <c r="AB668" s="11">
        <v>133926</v>
      </c>
      <c r="AC668" s="11">
        <v>104374</v>
      </c>
      <c r="AD668" s="11">
        <v>105124</v>
      </c>
      <c r="AE668" s="11">
        <v>173233</v>
      </c>
      <c r="AF668" s="11">
        <v>115662</v>
      </c>
      <c r="AG668" s="11">
        <v>93281</v>
      </c>
      <c r="AH668" s="11">
        <v>119624</v>
      </c>
      <c r="AI668" s="11">
        <v>230430</v>
      </c>
      <c r="AJ668" s="11">
        <v>98041</v>
      </c>
      <c r="AK668" s="11">
        <v>132338</v>
      </c>
      <c r="AL668" s="11">
        <v>153610</v>
      </c>
      <c r="AM668" s="11">
        <v>182700</v>
      </c>
      <c r="AN668" s="18">
        <v>153552</v>
      </c>
      <c r="AO668" s="30"/>
      <c r="AP668" s="21">
        <v>45413</v>
      </c>
      <c r="AQ668" s="11">
        <v>264876</v>
      </c>
      <c r="AR668" s="11">
        <v>367649</v>
      </c>
      <c r="AS668" s="11">
        <v>184125</v>
      </c>
      <c r="AT668" s="11">
        <v>416129</v>
      </c>
      <c r="AU668" s="11">
        <v>191668</v>
      </c>
      <c r="AV668" s="11">
        <v>348441</v>
      </c>
      <c r="AW668" s="11">
        <v>314171</v>
      </c>
      <c r="AX668" s="11">
        <v>211900</v>
      </c>
      <c r="AY668" s="11">
        <v>268683</v>
      </c>
      <c r="AZ668" s="11">
        <v>210486</v>
      </c>
      <c r="BA668" s="11">
        <v>172696</v>
      </c>
      <c r="BB668" s="11">
        <v>197466</v>
      </c>
      <c r="BC668" s="11">
        <v>740781</v>
      </c>
      <c r="BD668" s="11">
        <v>137045</v>
      </c>
      <c r="BE668" s="11">
        <v>160883</v>
      </c>
      <c r="BF668" s="11">
        <v>277481</v>
      </c>
      <c r="BG668" s="11">
        <v>155507</v>
      </c>
      <c r="BH668" s="18">
        <v>300926</v>
      </c>
      <c r="BI668" s="30"/>
    </row>
    <row r="669" spans="2:61" ht="15" customHeight="1">
      <c r="B669" s="20">
        <v>45444</v>
      </c>
      <c r="C669" s="12">
        <v>156426</v>
      </c>
      <c r="D669" s="12">
        <v>145269</v>
      </c>
      <c r="E669" s="12">
        <v>127180</v>
      </c>
      <c r="F669" s="12">
        <v>294826</v>
      </c>
      <c r="G669" s="12">
        <v>161903</v>
      </c>
      <c r="H669" s="12">
        <v>151270</v>
      </c>
      <c r="I669" s="12">
        <v>127789</v>
      </c>
      <c r="J669" s="12">
        <v>110585</v>
      </c>
      <c r="K669" s="12">
        <v>210419</v>
      </c>
      <c r="L669" s="12">
        <v>133298</v>
      </c>
      <c r="M669" s="12">
        <v>116325</v>
      </c>
      <c r="N669" s="12">
        <v>233844</v>
      </c>
      <c r="O669" s="12">
        <v>286690</v>
      </c>
      <c r="P669" s="12">
        <v>113221</v>
      </c>
      <c r="Q669" s="12">
        <v>174460</v>
      </c>
      <c r="R669" s="12">
        <v>198314</v>
      </c>
      <c r="S669" s="12">
        <v>120995</v>
      </c>
      <c r="T669" s="19">
        <v>185249</v>
      </c>
      <c r="U669" s="30"/>
      <c r="V669" s="20">
        <v>45444</v>
      </c>
      <c r="W669" s="12">
        <v>134352</v>
      </c>
      <c r="X669" s="12">
        <v>136292</v>
      </c>
      <c r="Y669" s="12">
        <v>120185</v>
      </c>
      <c r="Z669" s="12">
        <v>235284</v>
      </c>
      <c r="AA669" s="12">
        <v>145686</v>
      </c>
      <c r="AB669" s="12">
        <v>127151</v>
      </c>
      <c r="AC669" s="12">
        <v>107404</v>
      </c>
      <c r="AD669" s="12">
        <v>98526</v>
      </c>
      <c r="AE669" s="12">
        <v>177935</v>
      </c>
      <c r="AF669" s="12">
        <v>119736</v>
      </c>
      <c r="AG669" s="12">
        <v>100761</v>
      </c>
      <c r="AH669" s="12">
        <v>126938</v>
      </c>
      <c r="AI669" s="12">
        <v>229266</v>
      </c>
      <c r="AJ669" s="12">
        <v>100420</v>
      </c>
      <c r="AK669" s="12">
        <v>144153</v>
      </c>
      <c r="AL669" s="12">
        <v>165903</v>
      </c>
      <c r="AM669" s="12">
        <v>101620</v>
      </c>
      <c r="AN669" s="19">
        <v>155439</v>
      </c>
      <c r="AO669" s="30"/>
      <c r="AP669" s="20">
        <v>45444</v>
      </c>
      <c r="AQ669" s="12">
        <v>235884</v>
      </c>
      <c r="AR669" s="12">
        <v>212759</v>
      </c>
      <c r="AS669" s="12">
        <v>154210</v>
      </c>
      <c r="AT669" s="12">
        <v>414630</v>
      </c>
      <c r="AU669" s="12">
        <v>224909</v>
      </c>
      <c r="AV669" s="12">
        <v>245987</v>
      </c>
      <c r="AW669" s="12">
        <v>223395</v>
      </c>
      <c r="AX669" s="12">
        <v>170569</v>
      </c>
      <c r="AY669" s="12">
        <v>314807</v>
      </c>
      <c r="AZ669" s="12">
        <v>174869</v>
      </c>
      <c r="BA669" s="12">
        <v>154794</v>
      </c>
      <c r="BB669" s="12">
        <v>539174</v>
      </c>
      <c r="BC669" s="12">
        <v>644365</v>
      </c>
      <c r="BD669" s="12">
        <v>145982</v>
      </c>
      <c r="BE669" s="12">
        <v>265382</v>
      </c>
      <c r="BF669" s="12">
        <v>294862</v>
      </c>
      <c r="BG669" s="12">
        <v>245686</v>
      </c>
      <c r="BH669" s="19">
        <v>294943</v>
      </c>
      <c r="BI669" s="30"/>
    </row>
    <row r="670" spans="2:61">
      <c r="B670" s="21">
        <v>45474</v>
      </c>
      <c r="C670" s="11">
        <v>170717</v>
      </c>
      <c r="D670" s="11">
        <v>200531</v>
      </c>
      <c r="E670" s="11">
        <v>128712</v>
      </c>
      <c r="F670" s="11">
        <v>315230</v>
      </c>
      <c r="G670" s="11">
        <v>181239</v>
      </c>
      <c r="H670" s="11">
        <v>181942</v>
      </c>
      <c r="I670" s="11">
        <v>145112</v>
      </c>
      <c r="J670" s="11">
        <v>108941</v>
      </c>
      <c r="K670" s="11">
        <v>205096</v>
      </c>
      <c r="L670" s="11">
        <v>142236</v>
      </c>
      <c r="M670" s="11">
        <v>114150</v>
      </c>
      <c r="N670" s="11">
        <v>162304</v>
      </c>
      <c r="O670" s="11">
        <v>309867</v>
      </c>
      <c r="P670" s="11">
        <v>131708</v>
      </c>
      <c r="Q670" s="11">
        <v>156462</v>
      </c>
      <c r="R670" s="11">
        <v>178730</v>
      </c>
      <c r="S670" s="11">
        <v>116305</v>
      </c>
      <c r="T670" s="18">
        <v>191600</v>
      </c>
      <c r="U670" s="30"/>
      <c r="V670" s="21">
        <v>45474</v>
      </c>
      <c r="W670" s="11">
        <v>128820</v>
      </c>
      <c r="X670" s="11">
        <v>122277</v>
      </c>
      <c r="Y670" s="11">
        <v>115589</v>
      </c>
      <c r="Z670" s="11">
        <v>255862</v>
      </c>
      <c r="AA670" s="11">
        <v>146062</v>
      </c>
      <c r="AB670" s="11">
        <v>124482</v>
      </c>
      <c r="AC670" s="11">
        <v>107131</v>
      </c>
      <c r="AD670" s="11">
        <v>99867</v>
      </c>
      <c r="AE670" s="11">
        <v>168816</v>
      </c>
      <c r="AF670" s="11">
        <v>116724</v>
      </c>
      <c r="AG670" s="11">
        <v>102823</v>
      </c>
      <c r="AH670" s="11">
        <v>121764</v>
      </c>
      <c r="AI670" s="11">
        <v>243044</v>
      </c>
      <c r="AJ670" s="11">
        <v>103390</v>
      </c>
      <c r="AK670" s="11">
        <v>116606</v>
      </c>
      <c r="AL670" s="11">
        <v>168032</v>
      </c>
      <c r="AM670" s="11">
        <v>101858</v>
      </c>
      <c r="AN670" s="18">
        <v>152405</v>
      </c>
      <c r="AO670" s="30"/>
      <c r="AP670" s="21">
        <v>45474</v>
      </c>
      <c r="AQ670" s="11">
        <v>317973</v>
      </c>
      <c r="AR670" s="11">
        <v>684761</v>
      </c>
      <c r="AS670" s="11">
        <v>181533</v>
      </c>
      <c r="AT670" s="11">
        <v>441757</v>
      </c>
      <c r="AU670" s="11">
        <v>318081</v>
      </c>
      <c r="AV670" s="11">
        <v>390237</v>
      </c>
      <c r="AW670" s="11">
        <v>287753</v>
      </c>
      <c r="AX670" s="11">
        <v>153556</v>
      </c>
      <c r="AY670" s="11">
        <v>321609</v>
      </c>
      <c r="AZ670" s="11">
        <v>227530</v>
      </c>
      <c r="BA670" s="11">
        <v>143195</v>
      </c>
      <c r="BB670" s="11">
        <v>236655</v>
      </c>
      <c r="BC670" s="11">
        <v>647294</v>
      </c>
      <c r="BD670" s="11">
        <v>203189</v>
      </c>
      <c r="BE670" s="11">
        <v>216246</v>
      </c>
      <c r="BF670" s="11">
        <v>213194</v>
      </c>
      <c r="BG670" s="11">
        <v>214541</v>
      </c>
      <c r="BH670" s="18">
        <v>328877</v>
      </c>
      <c r="BI670" s="30"/>
    </row>
    <row r="671" spans="2:61" hidden="1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1" hidden="1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idden="1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idden="1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idden="1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idden="1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idden="1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idden="1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idden="1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idden="1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idden="1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idden="1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P688" s="52"/>
      <c r="AQ688" s="52"/>
      <c r="AR688" s="52"/>
      <c r="AS688" s="52"/>
      <c r="AT688" s="52"/>
      <c r="AU688" s="52"/>
      <c r="AV688" s="52"/>
      <c r="AW688" s="52"/>
      <c r="AX688" s="52"/>
      <c r="AY688" s="52"/>
      <c r="AZ688" s="52"/>
      <c r="BA688" s="52"/>
      <c r="BB688" s="52"/>
      <c r="BC688" s="52"/>
      <c r="BD688" s="52"/>
      <c r="BE688" s="52"/>
      <c r="BF688" s="52"/>
      <c r="BG688" s="52"/>
      <c r="BH688" s="52"/>
    </row>
    <row r="689" spans="2:60">
      <c r="B689" s="53" t="s">
        <v>40</v>
      </c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V689" s="53" t="s">
        <v>40</v>
      </c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P689" s="53" t="s">
        <v>40</v>
      </c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</row>
    <row r="690" spans="2:60" ht="6.65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-4.7551477903654549E-3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0.33259286483886052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-3.5371745571069813E-2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9.0113561215880322E-2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0.13512516317010159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-1.0900864330292137E-3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-0.13447551253872225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0.59772728738535541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-8.1356535872789904E-2</v>
      </c>
    </row>
    <row r="884" spans="2:60" ht="15" customHeight="1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0.15686410778423898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0.13940486025590126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0.22589304966227397</v>
      </c>
      <c r="R884" s="9">
        <f t="shared" si="1194"/>
        <v>-8.3837803137472688E-2</v>
      </c>
      <c r="S884" s="9">
        <f t="shared" si="1194"/>
        <v>0.10916099542563762</v>
      </c>
      <c r="T884" s="17">
        <f t="shared" si="1194"/>
        <v>3.2532121697099958E-2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-1.8616678024384159E-2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-2.5556811828462922E-2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5.7161086967797869E-2</v>
      </c>
      <c r="AL884" s="9">
        <f t="shared" si="1195"/>
        <v>4.6866638041797914E-2</v>
      </c>
      <c r="AM884" s="9">
        <f t="shared" si="1195"/>
        <v>0.16987110172340403</v>
      </c>
      <c r="AN884" s="17">
        <f t="shared" si="1195"/>
        <v>2.0914840011618141E-2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0.49709905375992047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0.60554982864654194</v>
      </c>
      <c r="BF884" s="9">
        <f t="shared" si="1196"/>
        <v>-0.3219281132802666</v>
      </c>
      <c r="BG884" s="9">
        <f t="shared" si="1196"/>
        <v>0.1385153996213413</v>
      </c>
      <c r="BH884" s="17">
        <f t="shared" si="1196"/>
        <v>7.4524703716348117E-2</v>
      </c>
    </row>
    <row r="885" spans="2:60" ht="15" customHeight="1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9.2280742740077804E-2</v>
      </c>
      <c r="I885" s="8">
        <f t="shared" si="1194"/>
        <v>4.8383106868973069E-2</v>
      </c>
      <c r="J885" s="8">
        <f t="shared" si="1194"/>
        <v>-2.8333421142018311E-2</v>
      </c>
      <c r="K885" s="8">
        <f t="shared" si="1194"/>
        <v>4.741808376887624E-2</v>
      </c>
      <c r="L885" s="8">
        <f t="shared" si="1194"/>
        <v>6.1683141538972031E-2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4.8446862099873478E-2</v>
      </c>
      <c r="P885" s="8">
        <f t="shared" si="1194"/>
        <v>-0.19996836660968198</v>
      </c>
      <c r="Q885" s="8">
        <f t="shared" si="1194"/>
        <v>-0.11231809836956963</v>
      </c>
      <c r="R885" s="8">
        <f t="shared" si="1194"/>
        <v>-5.9234928299424783E-2</v>
      </c>
      <c r="S885" s="8">
        <f t="shared" si="1194"/>
        <v>-0.28121737265600066</v>
      </c>
      <c r="T885" s="16">
        <f t="shared" si="1194"/>
        <v>-3.7230372366855446E-3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6.8479226118359549E-2</v>
      </c>
      <c r="AC885" s="8">
        <f t="shared" si="1195"/>
        <v>7.2063639639619037E-2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6.1075991323812584E-2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-6.9115505872160199E-2</v>
      </c>
      <c r="AJ885" s="8">
        <f t="shared" si="1195"/>
        <v>3.6633741040386525E-2</v>
      </c>
      <c r="AK885" s="8">
        <f t="shared" si="1195"/>
        <v>-0.17091996426836331</v>
      </c>
      <c r="AL885" s="8">
        <f t="shared" si="1195"/>
        <v>5.228873130219025E-3</v>
      </c>
      <c r="AM885" s="8">
        <f t="shared" si="1195"/>
        <v>-6.6187044432115871E-2</v>
      </c>
      <c r="AN885" s="16">
        <f t="shared" si="1195"/>
        <v>-1.7046993619745709E-2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9.7436223517153087E-2</v>
      </c>
      <c r="AW885" s="8">
        <f t="shared" si="1196"/>
        <v>1.9558866791475005E-2</v>
      </c>
      <c r="AX885" s="8">
        <f t="shared" si="1196"/>
        <v>-3.4984362174424799E-2</v>
      </c>
      <c r="AY885" s="8">
        <f t="shared" si="1196"/>
        <v>0.12828449160684308</v>
      </c>
      <c r="AZ885" s="8">
        <f t="shared" si="1196"/>
        <v>8.870942767037393E-2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0.18654219339545453</v>
      </c>
      <c r="BD885" s="8">
        <f t="shared" si="1196"/>
        <v>-0.36353685422912252</v>
      </c>
      <c r="BE885" s="8">
        <f t="shared" si="1196"/>
        <v>5.9771073664660834E-2</v>
      </c>
      <c r="BF885" s="8">
        <f t="shared" si="1196"/>
        <v>-8.2221749839110125E-2</v>
      </c>
      <c r="BG885" s="8">
        <f t="shared" si="1196"/>
        <v>-0.63086696935847497</v>
      </c>
      <c r="BH885" s="16">
        <f t="shared" si="1196"/>
        <v>2.74128299353118E-2</v>
      </c>
    </row>
    <row r="886" spans="2:60" ht="15" customHeight="1">
      <c r="B886" s="20">
        <v>45383</v>
      </c>
      <c r="C886" s="9">
        <f t="shared" si="1194"/>
        <v>2.7202133529496741E-2</v>
      </c>
      <c r="D886" s="9">
        <f t="shared" si="1194"/>
        <v>0.20841974898743643</v>
      </c>
      <c r="E886" s="9">
        <f t="shared" si="1194"/>
        <v>-0.10855349853258878</v>
      </c>
      <c r="F886" s="9">
        <f t="shared" si="1194"/>
        <v>9.4021333487681602E-4</v>
      </c>
      <c r="G886" s="9">
        <f t="shared" si="1194"/>
        <v>0.15928653441641294</v>
      </c>
      <c r="H886" s="9">
        <f t="shared" si="1194"/>
        <v>-0.13708357315356712</v>
      </c>
      <c r="I886" s="9">
        <f t="shared" si="1194"/>
        <v>2.5200647998373515E-2</v>
      </c>
      <c r="J886" s="9">
        <f t="shared" si="1194"/>
        <v>0.22107637207632735</v>
      </c>
      <c r="K886" s="9">
        <f t="shared" si="1194"/>
        <v>5.6696518230763493E-2</v>
      </c>
      <c r="L886" s="9">
        <f t="shared" si="1194"/>
        <v>0.11039195548116054</v>
      </c>
      <c r="M886" s="9">
        <f t="shared" si="1194"/>
        <v>0.30148741703625204</v>
      </c>
      <c r="N886" s="9">
        <f t="shared" si="1194"/>
        <v>-0.10037366511406742</v>
      </c>
      <c r="O886" s="9">
        <f t="shared" si="1194"/>
        <v>9.7323874290355938E-2</v>
      </c>
      <c r="P886" s="9">
        <f t="shared" si="1194"/>
        <v>1.9207055296917908E-2</v>
      </c>
      <c r="Q886" s="9">
        <f t="shared" si="1194"/>
        <v>0.28865831056218583</v>
      </c>
      <c r="R886" s="9">
        <f t="shared" si="1194"/>
        <v>-9.4864328542262788E-2</v>
      </c>
      <c r="S886" s="9">
        <f t="shared" si="1194"/>
        <v>0.17865160835804694</v>
      </c>
      <c r="T886" s="17">
        <f t="shared" si="1194"/>
        <v>5.7378199960341991E-2</v>
      </c>
      <c r="V886" s="20">
        <v>45383</v>
      </c>
      <c r="W886" s="9">
        <f t="shared" si="1195"/>
        <v>2.8047154541834374E-2</v>
      </c>
      <c r="X886" s="9">
        <f t="shared" si="1195"/>
        <v>-2.9216481261400529E-2</v>
      </c>
      <c r="Y886" s="9">
        <f t="shared" si="1195"/>
        <v>-3.0875985903967673E-2</v>
      </c>
      <c r="Z886" s="9">
        <f t="shared" si="1195"/>
        <v>-2.6564585160250953E-2</v>
      </c>
      <c r="AA886" s="9">
        <f t="shared" si="1195"/>
        <v>0.11364507703691618</v>
      </c>
      <c r="AB886" s="9">
        <f t="shared" si="1195"/>
        <v>0.13112254857582584</v>
      </c>
      <c r="AC886" s="9">
        <f t="shared" si="1195"/>
        <v>2.5522891860093599E-2</v>
      </c>
      <c r="AD886" s="9">
        <f t="shared" si="1195"/>
        <v>9.1610579945092141E-2</v>
      </c>
      <c r="AE886" s="9">
        <f t="shared" si="1195"/>
        <v>5.2689301008826739E-2</v>
      </c>
      <c r="AF886" s="9">
        <f t="shared" si="1195"/>
        <v>7.3872524158923314E-2</v>
      </c>
      <c r="AG886" s="9">
        <f t="shared" si="1195"/>
        <v>0.47168513267034617</v>
      </c>
      <c r="AH886" s="9">
        <f t="shared" si="1195"/>
        <v>6.1123018957625952E-2</v>
      </c>
      <c r="AI886" s="9">
        <f t="shared" si="1195"/>
        <v>4.5505912149855776E-2</v>
      </c>
      <c r="AJ886" s="9">
        <f t="shared" si="1195"/>
        <v>3.8786843074089639E-2</v>
      </c>
      <c r="AK886" s="9">
        <f t="shared" si="1195"/>
        <v>-1.7193409627520473E-2</v>
      </c>
      <c r="AL886" s="9">
        <f t="shared" si="1195"/>
        <v>4.5941346027610575E-2</v>
      </c>
      <c r="AM886" s="9">
        <f t="shared" si="1195"/>
        <v>6.8021980970798923E-2</v>
      </c>
      <c r="AN886" s="17">
        <f t="shared" si="1195"/>
        <v>4.8614333990088188E-2</v>
      </c>
      <c r="AP886" s="20">
        <v>45383</v>
      </c>
      <c r="AQ886" s="9">
        <f t="shared" si="1196"/>
        <v>4.7748466529652145E-2</v>
      </c>
      <c r="AR886" s="9">
        <f t="shared" si="1196"/>
        <v>0.32862292688819794</v>
      </c>
      <c r="AS886" s="9">
        <f t="shared" si="1196"/>
        <v>-0.15253410497982667</v>
      </c>
      <c r="AT886" s="9">
        <f t="shared" si="1196"/>
        <v>-0.1600674923048151</v>
      </c>
      <c r="AU886" s="9">
        <f t="shared" si="1196"/>
        <v>0.2827112672582166</v>
      </c>
      <c r="AV886" s="9">
        <f t="shared" si="1196"/>
        <v>-0.47971991588805307</v>
      </c>
      <c r="AW886" s="9">
        <f t="shared" si="1196"/>
        <v>6.1711217249568628E-2</v>
      </c>
      <c r="AX886" s="9">
        <f t="shared" si="1196"/>
        <v>0.69827824112641257</v>
      </c>
      <c r="AY886" s="9">
        <f t="shared" si="1196"/>
        <v>6.3129434518342409E-2</v>
      </c>
      <c r="AZ886" s="9">
        <f t="shared" si="1196"/>
        <v>0.17037847804205386</v>
      </c>
      <c r="BA886" s="9">
        <f t="shared" si="1196"/>
        <v>-6.0875743269265592E-2</v>
      </c>
      <c r="BB886" s="9">
        <f t="shared" si="1196"/>
        <v>-0.22511899355877807</v>
      </c>
      <c r="BC886" s="9">
        <f t="shared" si="1196"/>
        <v>0.2720033079937072</v>
      </c>
      <c r="BD886" s="9">
        <f t="shared" si="1196"/>
        <v>2.3832186808729006E-2</v>
      </c>
      <c r="BE886" s="9">
        <f t="shared" si="1196"/>
        <v>0.68000513245925731</v>
      </c>
      <c r="BF886" s="9">
        <f t="shared" si="1196"/>
        <v>-0.15114148217160039</v>
      </c>
      <c r="BG886" s="9">
        <f t="shared" si="1196"/>
        <v>0.60003984673873778</v>
      </c>
      <c r="BH886" s="17">
        <f t="shared" si="1196"/>
        <v>9.3765695227818302E-2</v>
      </c>
    </row>
    <row r="887" spans="2:60" ht="15" customHeight="1">
      <c r="B887" s="21">
        <v>45413</v>
      </c>
      <c r="C887" s="8">
        <f t="shared" ref="C887:T887" si="1197">+C668/C656-1</f>
        <v>3.8461293466421242E-2</v>
      </c>
      <c r="D887" s="8">
        <f t="shared" si="1197"/>
        <v>0.1189917535009819</v>
      </c>
      <c r="E887" s="8">
        <f t="shared" si="1197"/>
        <v>7.0799076927619886E-2</v>
      </c>
      <c r="F887" s="8">
        <f t="shared" si="1197"/>
        <v>2.069018476825657E-2</v>
      </c>
      <c r="G887" s="8">
        <f t="shared" si="1197"/>
        <v>-7.4335106494119563E-2</v>
      </c>
      <c r="H887" s="8">
        <f t="shared" si="1197"/>
        <v>4.4281861751221507E-2</v>
      </c>
      <c r="I887" s="8">
        <f t="shared" si="1197"/>
        <v>2.2113707091327095E-2</v>
      </c>
      <c r="J887" s="8">
        <f t="shared" si="1197"/>
        <v>2.3620624160696657E-2</v>
      </c>
      <c r="K887" s="8">
        <f t="shared" si="1197"/>
        <v>7.3832748051804842E-2</v>
      </c>
      <c r="L887" s="8">
        <f t="shared" si="1197"/>
        <v>1.8074067995190513E-2</v>
      </c>
      <c r="M887" s="8">
        <f t="shared" si="1197"/>
        <v>0.10491626589895509</v>
      </c>
      <c r="N887" s="8">
        <f t="shared" si="1197"/>
        <v>4.2282015949248741E-2</v>
      </c>
      <c r="O887" s="8">
        <f t="shared" si="1197"/>
        <v>-1.0265483965247957E-2</v>
      </c>
      <c r="P887" s="8">
        <f t="shared" si="1197"/>
        <v>3.8151517826110259E-2</v>
      </c>
      <c r="Q887" s="8">
        <f t="shared" si="1197"/>
        <v>-0.33827942489913876</v>
      </c>
      <c r="R887" s="8">
        <f t="shared" si="1197"/>
        <v>2.821692885102145E-4</v>
      </c>
      <c r="S887" s="8">
        <f t="shared" si="1197"/>
        <v>0.22044672735189796</v>
      </c>
      <c r="T887" s="16">
        <f t="shared" si="1197"/>
        <v>1.7554007585426579E-2</v>
      </c>
      <c r="V887" s="21">
        <v>45413</v>
      </c>
      <c r="W887" s="8">
        <f t="shared" ref="W887:AN887" si="1198">+W668/W656-1</f>
        <v>5.3551031692576245E-2</v>
      </c>
      <c r="X887" s="8">
        <f t="shared" si="1198"/>
        <v>-0.11471375418533403</v>
      </c>
      <c r="Y887" s="8">
        <f t="shared" si="1198"/>
        <v>8.8070967420495361E-2</v>
      </c>
      <c r="Z887" s="8">
        <f t="shared" si="1198"/>
        <v>3.8487786493533349E-2</v>
      </c>
      <c r="AA887" s="8">
        <f t="shared" si="1198"/>
        <v>-6.9967614119978983E-2</v>
      </c>
      <c r="AB887" s="8">
        <f t="shared" si="1198"/>
        <v>0.27862870541779361</v>
      </c>
      <c r="AC887" s="8">
        <f t="shared" si="1198"/>
        <v>6.574355721143732E-3</v>
      </c>
      <c r="AD887" s="8">
        <f t="shared" si="1198"/>
        <v>-2.9083531105088545E-2</v>
      </c>
      <c r="AE887" s="8">
        <f t="shared" si="1198"/>
        <v>5.6847245543098612E-2</v>
      </c>
      <c r="AF887" s="8">
        <f t="shared" si="1198"/>
        <v>4.6873431606432314E-2</v>
      </c>
      <c r="AG887" s="8">
        <f t="shared" si="1198"/>
        <v>5.6896641194008613E-2</v>
      </c>
      <c r="AH887" s="8">
        <f t="shared" si="1198"/>
        <v>9.5531011181973602E-2</v>
      </c>
      <c r="AI887" s="8">
        <f t="shared" si="1198"/>
        <v>4.5083826898053125E-2</v>
      </c>
      <c r="AJ887" s="8">
        <f t="shared" si="1198"/>
        <v>0.1228411668953977</v>
      </c>
      <c r="AK887" s="8">
        <f t="shared" si="1198"/>
        <v>-4.5681977402209584E-2</v>
      </c>
      <c r="AL887" s="8">
        <f t="shared" si="1198"/>
        <v>-8.8262631084978782E-4</v>
      </c>
      <c r="AM887" s="8">
        <f t="shared" si="1198"/>
        <v>0.96057558292515743</v>
      </c>
      <c r="AN887" s="16">
        <f t="shared" si="1198"/>
        <v>4.0413102651694288E-2</v>
      </c>
      <c r="AP887" s="21">
        <v>45413</v>
      </c>
      <c r="AQ887" s="8">
        <f t="shared" ref="AQ887:BH887" si="1199">+AQ668/AQ656-1</f>
        <v>5.770121174665066E-2</v>
      </c>
      <c r="AR887" s="8">
        <f t="shared" si="1199"/>
        <v>1.122387353688949</v>
      </c>
      <c r="AS887" s="8">
        <f t="shared" si="1199"/>
        <v>0.10573273102202307</v>
      </c>
      <c r="AT887" s="8">
        <f t="shared" si="1199"/>
        <v>-2.8506185236508275E-2</v>
      </c>
      <c r="AU887" s="8">
        <f t="shared" si="1199"/>
        <v>-8.7914544119780724E-2</v>
      </c>
      <c r="AV887" s="8">
        <f t="shared" si="1199"/>
        <v>-9.4766767238611105E-2</v>
      </c>
      <c r="AW887" s="8">
        <f t="shared" si="1199"/>
        <v>0.11899916480479034</v>
      </c>
      <c r="AX887" s="8">
        <f t="shared" si="1199"/>
        <v>0.13010120832298488</v>
      </c>
      <c r="AY887" s="8">
        <f t="shared" si="1199"/>
        <v>0.13683223381824039</v>
      </c>
      <c r="AZ887" s="8">
        <f t="shared" si="1199"/>
        <v>1.098133239295418E-2</v>
      </c>
      <c r="BA887" s="8">
        <f t="shared" si="1199"/>
        <v>0.25111838954802956</v>
      </c>
      <c r="BB887" s="8">
        <f t="shared" si="1199"/>
        <v>8.7567687961163321E-2</v>
      </c>
      <c r="BC887" s="8">
        <f t="shared" si="1199"/>
        <v>-7.1144681665983311E-2</v>
      </c>
      <c r="BD887" s="8">
        <f t="shared" si="1199"/>
        <v>-8.7256591489963897E-2</v>
      </c>
      <c r="BE887" s="8">
        <f t="shared" si="1199"/>
        <v>-0.68303679135820894</v>
      </c>
      <c r="BF887" s="8">
        <f t="shared" si="1199"/>
        <v>-5.0868462686157745E-3</v>
      </c>
      <c r="BG887" s="8">
        <f t="shared" si="1199"/>
        <v>-0.71131199302843351</v>
      </c>
      <c r="BH887" s="16">
        <f t="shared" si="1199"/>
        <v>6.1921109183309397E-3</v>
      </c>
    </row>
    <row r="888" spans="2:60" ht="15" customHeight="1">
      <c r="B888" s="20">
        <v>45444</v>
      </c>
      <c r="C888" s="9">
        <f t="shared" ref="C888:T888" si="1200">+C669/C657-1</f>
        <v>-1.4414315079821383E-2</v>
      </c>
      <c r="D888" s="9">
        <f t="shared" si="1200"/>
        <v>-0.18297737646701062</v>
      </c>
      <c r="E888" s="9">
        <f t="shared" si="1200"/>
        <v>-0.21503934740255048</v>
      </c>
      <c r="F888" s="9">
        <f t="shared" si="1200"/>
        <v>-7.9277922744364182E-2</v>
      </c>
      <c r="G888" s="9">
        <f t="shared" si="1200"/>
        <v>0.12184220954612512</v>
      </c>
      <c r="H888" s="9">
        <f t="shared" si="1200"/>
        <v>0.1381047662792354</v>
      </c>
      <c r="I888" s="9">
        <f t="shared" si="1200"/>
        <v>-0.13858740035857531</v>
      </c>
      <c r="J888" s="9">
        <f t="shared" si="1200"/>
        <v>-0.16048955715359148</v>
      </c>
      <c r="K888" s="9">
        <f t="shared" si="1200"/>
        <v>-0.10247890941242721</v>
      </c>
      <c r="L888" s="9">
        <f t="shared" si="1200"/>
        <v>2.2420334581144674E-2</v>
      </c>
      <c r="M888" s="9">
        <f t="shared" si="1200"/>
        <v>-6.7132086157298709E-2</v>
      </c>
      <c r="N888" s="9">
        <f t="shared" si="1200"/>
        <v>0.76425294174186975</v>
      </c>
      <c r="O888" s="9">
        <f t="shared" si="1200"/>
        <v>-0.14546491772674297</v>
      </c>
      <c r="P888" s="9">
        <f t="shared" si="1200"/>
        <v>0.11714948437129369</v>
      </c>
      <c r="Q888" s="9">
        <f t="shared" si="1200"/>
        <v>-0.17056128696787098</v>
      </c>
      <c r="R888" s="9">
        <f t="shared" si="1200"/>
        <v>6.7984303379191591E-3</v>
      </c>
      <c r="S888" s="9">
        <f t="shared" si="1200"/>
        <v>3.4502511978495187E-2</v>
      </c>
      <c r="T888" s="17">
        <f t="shared" si="1200"/>
        <v>-7.9369785583195851E-2</v>
      </c>
      <c r="V888" s="20">
        <v>45444</v>
      </c>
      <c r="W888" s="9">
        <f t="shared" ref="W888:AN888" si="1201">+W669/W657-1</f>
        <v>4.5649896565089332E-2</v>
      </c>
      <c r="X888" s="9">
        <f t="shared" si="1201"/>
        <v>-8.3437811640189152E-2</v>
      </c>
      <c r="Y888" s="9">
        <f t="shared" si="1201"/>
        <v>-3.3378423841825544E-2</v>
      </c>
      <c r="Z888" s="9">
        <f t="shared" si="1201"/>
        <v>4.0849645879136309E-2</v>
      </c>
      <c r="AA888" s="9">
        <f t="shared" si="1201"/>
        <v>0.16486298111885089</v>
      </c>
      <c r="AB888" s="9">
        <f t="shared" si="1201"/>
        <v>8.3880710808750258E-2</v>
      </c>
      <c r="AC888" s="9">
        <f t="shared" si="1201"/>
        <v>3.5514079101672813E-4</v>
      </c>
      <c r="AD888" s="9">
        <f t="shared" si="1201"/>
        <v>2.5664621847199864E-2</v>
      </c>
      <c r="AE888" s="9">
        <f t="shared" si="1201"/>
        <v>3.6306396317089318E-2</v>
      </c>
      <c r="AF888" s="9">
        <f t="shared" si="1201"/>
        <v>9.8698823323437157E-2</v>
      </c>
      <c r="AG888" s="9">
        <f t="shared" si="1201"/>
        <v>8.0817903727497642E-2</v>
      </c>
      <c r="AH888" s="9">
        <f t="shared" si="1201"/>
        <v>0.12086662880937538</v>
      </c>
      <c r="AI888" s="9">
        <f t="shared" si="1201"/>
        <v>1.547466528769581E-2</v>
      </c>
      <c r="AJ888" s="9">
        <f t="shared" si="1201"/>
        <v>0.13235942003622148</v>
      </c>
      <c r="AK888" s="9">
        <f t="shared" si="1201"/>
        <v>-4.6310881098447054E-2</v>
      </c>
      <c r="AL888" s="9">
        <f t="shared" si="1201"/>
        <v>-2.1761030624222522E-2</v>
      </c>
      <c r="AM888" s="9">
        <f t="shared" si="1201"/>
        <v>-4.2801522701014005E-2</v>
      </c>
      <c r="AN888" s="17">
        <f t="shared" si="1201"/>
        <v>1.675976776596988E-2</v>
      </c>
      <c r="AP888" s="20">
        <v>45444</v>
      </c>
      <c r="AQ888" s="9">
        <f t="shared" ref="AQ888:BH888" si="1202">+AQ669/AQ657-1</f>
        <v>-9.917736980062819E-2</v>
      </c>
      <c r="AR888" s="9">
        <f t="shared" si="1202"/>
        <v>-0.38006834606696305</v>
      </c>
      <c r="AS888" s="9">
        <f t="shared" si="1202"/>
        <v>-0.40971489623751722</v>
      </c>
      <c r="AT888" s="9">
        <f t="shared" si="1202"/>
        <v>-0.19603003302786104</v>
      </c>
      <c r="AU888" s="9">
        <f t="shared" si="1202"/>
        <v>4.7623554777526556E-2</v>
      </c>
      <c r="AV888" s="9">
        <f t="shared" si="1202"/>
        <v>0.34812114045676523</v>
      </c>
      <c r="AW888" s="9">
        <f t="shared" si="1202"/>
        <v>-0.24934818846257956</v>
      </c>
      <c r="AX888" s="9">
        <f t="shared" si="1202"/>
        <v>-0.37873699699874708</v>
      </c>
      <c r="AY888" s="9">
        <f t="shared" si="1202"/>
        <v>-0.23552354690536714</v>
      </c>
      <c r="AZ888" s="9">
        <f t="shared" si="1202"/>
        <v>-6.7438197495502283E-2</v>
      </c>
      <c r="BA888" s="9">
        <f t="shared" si="1202"/>
        <v>-0.23664393177936016</v>
      </c>
      <c r="BB888" s="9">
        <f t="shared" si="1202"/>
        <v>2.1177610620512941</v>
      </c>
      <c r="BC888" s="9">
        <f t="shared" si="1202"/>
        <v>-0.28309874458253437</v>
      </c>
      <c r="BD888" s="9">
        <f t="shared" si="1202"/>
        <v>0.11817692015799186</v>
      </c>
      <c r="BE888" s="9">
        <f t="shared" si="1202"/>
        <v>-0.36775902161148144</v>
      </c>
      <c r="BF888" s="9">
        <f t="shared" si="1202"/>
        <v>-2.0692217979689786E-3</v>
      </c>
      <c r="BG888" s="9">
        <f t="shared" si="1202"/>
        <v>0.30787838007610313</v>
      </c>
      <c r="BH888" s="17">
        <f t="shared" si="1202"/>
        <v>-0.18158073129765606</v>
      </c>
    </row>
    <row r="889" spans="2:60" ht="15" customHeight="1">
      <c r="B889" s="21">
        <v>45474</v>
      </c>
      <c r="C889" s="8">
        <f t="shared" ref="C889:T889" si="1203">+C670/C658-1</f>
        <v>-3.3903826016331462E-2</v>
      </c>
      <c r="D889" s="8">
        <f t="shared" si="1203"/>
        <v>0.29286840247444479</v>
      </c>
      <c r="E889" s="8">
        <f t="shared" si="1203"/>
        <v>-0.18228876809660677</v>
      </c>
      <c r="F889" s="8">
        <f t="shared" si="1203"/>
        <v>0.23003500193501369</v>
      </c>
      <c r="G889" s="8">
        <f t="shared" si="1203"/>
        <v>0.1755023542606422</v>
      </c>
      <c r="H889" s="8">
        <f t="shared" si="1203"/>
        <v>0.44859006856483452</v>
      </c>
      <c r="I889" s="8">
        <f t="shared" si="1203"/>
        <v>-3.3964818203575664E-3</v>
      </c>
      <c r="J889" s="8">
        <f t="shared" si="1203"/>
        <v>-0.16831103263383496</v>
      </c>
      <c r="K889" s="8">
        <f t="shared" si="1203"/>
        <v>-2.1709271796453988E-2</v>
      </c>
      <c r="L889" s="8">
        <f t="shared" si="1203"/>
        <v>-1.2378847359312273E-3</v>
      </c>
      <c r="M889" s="8">
        <f t="shared" si="1203"/>
        <v>-0.20267025487170909</v>
      </c>
      <c r="N889" s="8">
        <f t="shared" si="1203"/>
        <v>0.13017852550780695</v>
      </c>
      <c r="O889" s="8">
        <f t="shared" si="1203"/>
        <v>-0.10071972720261657</v>
      </c>
      <c r="P889" s="8">
        <f t="shared" si="1203"/>
        <v>1.0440019141046974E-3</v>
      </c>
      <c r="Q889" s="8">
        <f t="shared" si="1203"/>
        <v>-0.27963186279312524</v>
      </c>
      <c r="R889" s="8">
        <f t="shared" si="1203"/>
        <v>-0.10192658429461388</v>
      </c>
      <c r="S889" s="8">
        <f t="shared" si="1203"/>
        <v>-6.7473677509217844E-2</v>
      </c>
      <c r="T889" s="16">
        <f t="shared" si="1203"/>
        <v>-6.0793797866550925E-2</v>
      </c>
      <c r="V889" s="21">
        <v>45474</v>
      </c>
      <c r="W889" s="8">
        <f t="shared" ref="W889:AN889" si="1204">+W670/W658-1</f>
        <v>-4.5188340713444908E-2</v>
      </c>
      <c r="X889" s="8">
        <f t="shared" si="1204"/>
        <v>-0.13383136654346528</v>
      </c>
      <c r="Y889" s="8">
        <f t="shared" si="1204"/>
        <v>-0.25216681993529977</v>
      </c>
      <c r="Z889" s="8">
        <f t="shared" si="1204"/>
        <v>0.23439850873706658</v>
      </c>
      <c r="AA889" s="8">
        <f t="shared" si="1204"/>
        <v>8.9066602124048266E-3</v>
      </c>
      <c r="AB889" s="8">
        <f t="shared" si="1204"/>
        <v>0.12232486292809019</v>
      </c>
      <c r="AC889" s="8">
        <f t="shared" si="1204"/>
        <v>1.8475174459660959E-2</v>
      </c>
      <c r="AD889" s="8">
        <f t="shared" si="1204"/>
        <v>-0.10091750222391638</v>
      </c>
      <c r="AE889" s="8">
        <f t="shared" si="1204"/>
        <v>1.0325227458731323E-2</v>
      </c>
      <c r="AF889" s="8">
        <f t="shared" si="1204"/>
        <v>6.1472698458806541E-3</v>
      </c>
      <c r="AG889" s="8">
        <f t="shared" si="1204"/>
        <v>-6.6421847887856988E-2</v>
      </c>
      <c r="AH889" s="8">
        <f t="shared" si="1204"/>
        <v>4.2244168319300446E-2</v>
      </c>
      <c r="AI889" s="8">
        <f t="shared" si="1204"/>
        <v>3.4235552547122738E-2</v>
      </c>
      <c r="AJ889" s="8">
        <f t="shared" si="1204"/>
        <v>2.7439256467481021E-2</v>
      </c>
      <c r="AK889" s="8">
        <f t="shared" si="1204"/>
        <v>-0.13744377676625363</v>
      </c>
      <c r="AL889" s="8">
        <f t="shared" si="1204"/>
        <v>9.2050089557050185E-2</v>
      </c>
      <c r="AM889" s="8">
        <f t="shared" si="1204"/>
        <v>-2.8183332148671969E-2</v>
      </c>
      <c r="AN889" s="16">
        <f t="shared" si="1204"/>
        <v>-2.8351381241816687E-2</v>
      </c>
      <c r="AP889" s="21">
        <v>45474</v>
      </c>
      <c r="AQ889" s="8">
        <f t="shared" ref="AQ889:BH889" si="1205">+AQ670/AQ658-1</f>
        <v>1.9303366240287056E-2</v>
      </c>
      <c r="AR889" s="8">
        <f t="shared" si="1205"/>
        <v>1.8172843822589679</v>
      </c>
      <c r="AS889" s="8">
        <f t="shared" si="1205"/>
        <v>8.7563240191139036E-2</v>
      </c>
      <c r="AT889" s="8">
        <f t="shared" si="1205"/>
        <v>0.26333823093754338</v>
      </c>
      <c r="AU889" s="8">
        <f t="shared" si="1205"/>
        <v>0.66334457234352162</v>
      </c>
      <c r="AV889" s="8">
        <f t="shared" si="1205"/>
        <v>1.2219181751161017</v>
      </c>
      <c r="AW889" s="8">
        <f t="shared" si="1205"/>
        <v>1.8510811853700293E-3</v>
      </c>
      <c r="AX889" s="8">
        <f t="shared" si="1205"/>
        <v>-0.31269671916927411</v>
      </c>
      <c r="AY889" s="8">
        <f t="shared" si="1205"/>
        <v>-1.4714804221865774E-2</v>
      </c>
      <c r="AZ889" s="8">
        <f t="shared" si="1205"/>
        <v>5.249421886800687E-2</v>
      </c>
      <c r="BA889" s="8">
        <f t="shared" si="1205"/>
        <v>-0.38165705373220782</v>
      </c>
      <c r="BB889" s="8">
        <f t="shared" si="1205"/>
        <v>0.1610604877410744</v>
      </c>
      <c r="BC889" s="8">
        <f t="shared" si="1205"/>
        <v>-0.28355774465207917</v>
      </c>
      <c r="BD889" s="8">
        <f t="shared" si="1205"/>
        <v>-4.7765175552727968E-2</v>
      </c>
      <c r="BE889" s="8">
        <f t="shared" si="1205"/>
        <v>-0.57468772208226593</v>
      </c>
      <c r="BF889" s="8">
        <f t="shared" si="1205"/>
        <v>-0.38211891067860149</v>
      </c>
      <c r="BG889" s="8">
        <f t="shared" si="1205"/>
        <v>-0.1659746291706613</v>
      </c>
      <c r="BH889" s="16">
        <f t="shared" si="1205"/>
        <v>-8.6374383624194806E-2</v>
      </c>
    </row>
    <row r="890" spans="2:60" ht="15" hidden="1" customHeight="1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t="15" hidden="1" customHeight="1">
      <c r="B899" s="21">
        <v>45778</v>
      </c>
      <c r="C899" s="8">
        <f t="shared" ref="C899:T899" si="1233">+C680/C668-1</f>
        <v>-1</v>
      </c>
      <c r="D899" s="8">
        <f t="shared" si="1233"/>
        <v>-1</v>
      </c>
      <c r="E899" s="8">
        <f t="shared" si="1233"/>
        <v>-1</v>
      </c>
      <c r="F899" s="8">
        <f t="shared" si="1233"/>
        <v>-1</v>
      </c>
      <c r="G899" s="8">
        <f t="shared" si="1233"/>
        <v>-1</v>
      </c>
      <c r="H899" s="8">
        <f t="shared" si="1233"/>
        <v>-1</v>
      </c>
      <c r="I899" s="8">
        <f t="shared" si="1233"/>
        <v>-1</v>
      </c>
      <c r="J899" s="8">
        <f t="shared" si="1233"/>
        <v>-1</v>
      </c>
      <c r="K899" s="8">
        <f t="shared" si="1233"/>
        <v>-1</v>
      </c>
      <c r="L899" s="8">
        <f t="shared" si="1233"/>
        <v>-1</v>
      </c>
      <c r="M899" s="8">
        <f t="shared" si="1233"/>
        <v>-1</v>
      </c>
      <c r="N899" s="8">
        <f t="shared" si="1233"/>
        <v>-1</v>
      </c>
      <c r="O899" s="8">
        <f t="shared" si="1233"/>
        <v>-1</v>
      </c>
      <c r="P899" s="8">
        <f t="shared" si="1233"/>
        <v>-1</v>
      </c>
      <c r="Q899" s="8">
        <f t="shared" si="1233"/>
        <v>-1</v>
      </c>
      <c r="R899" s="8">
        <f t="shared" si="1233"/>
        <v>-1</v>
      </c>
      <c r="S899" s="8">
        <f t="shared" si="1233"/>
        <v>-1</v>
      </c>
      <c r="T899" s="16">
        <f t="shared" si="1233"/>
        <v>-1</v>
      </c>
      <c r="V899" s="21">
        <v>45778</v>
      </c>
      <c r="W899" s="8">
        <f t="shared" ref="W899:AN899" si="1234">+W680/W668-1</f>
        <v>-1</v>
      </c>
      <c r="X899" s="8">
        <f t="shared" si="1234"/>
        <v>-1</v>
      </c>
      <c r="Y899" s="8">
        <f t="shared" si="1234"/>
        <v>-1</v>
      </c>
      <c r="Z899" s="8">
        <f t="shared" si="1234"/>
        <v>-1</v>
      </c>
      <c r="AA899" s="8">
        <f t="shared" si="1234"/>
        <v>-1</v>
      </c>
      <c r="AB899" s="8">
        <f t="shared" si="1234"/>
        <v>-1</v>
      </c>
      <c r="AC899" s="8">
        <f t="shared" si="1234"/>
        <v>-1</v>
      </c>
      <c r="AD899" s="8">
        <f t="shared" si="1234"/>
        <v>-1</v>
      </c>
      <c r="AE899" s="8">
        <f t="shared" si="1234"/>
        <v>-1</v>
      </c>
      <c r="AF899" s="8">
        <f t="shared" si="1234"/>
        <v>-1</v>
      </c>
      <c r="AG899" s="8">
        <f t="shared" si="1234"/>
        <v>-1</v>
      </c>
      <c r="AH899" s="8">
        <f t="shared" si="1234"/>
        <v>-1</v>
      </c>
      <c r="AI899" s="8">
        <f t="shared" si="1234"/>
        <v>-1</v>
      </c>
      <c r="AJ899" s="8">
        <f t="shared" si="1234"/>
        <v>-1</v>
      </c>
      <c r="AK899" s="8">
        <f t="shared" si="1234"/>
        <v>-1</v>
      </c>
      <c r="AL899" s="8">
        <f t="shared" si="1234"/>
        <v>-1</v>
      </c>
      <c r="AM899" s="8">
        <f t="shared" si="1234"/>
        <v>-1</v>
      </c>
      <c r="AN899" s="16">
        <f t="shared" si="1234"/>
        <v>-1</v>
      </c>
      <c r="AP899" s="21">
        <v>45778</v>
      </c>
      <c r="AQ899" s="8">
        <f t="shared" ref="AQ899:BH899" si="1235">+AQ680/AQ668-1</f>
        <v>-1</v>
      </c>
      <c r="AR899" s="8">
        <f t="shared" si="1235"/>
        <v>-1</v>
      </c>
      <c r="AS899" s="8">
        <f t="shared" si="1235"/>
        <v>-1</v>
      </c>
      <c r="AT899" s="8">
        <f t="shared" si="1235"/>
        <v>-1</v>
      </c>
      <c r="AU899" s="8">
        <f t="shared" si="1235"/>
        <v>-1</v>
      </c>
      <c r="AV899" s="8">
        <f t="shared" si="1235"/>
        <v>-1</v>
      </c>
      <c r="AW899" s="8">
        <f t="shared" si="1235"/>
        <v>-1</v>
      </c>
      <c r="AX899" s="8">
        <f t="shared" si="1235"/>
        <v>-1</v>
      </c>
      <c r="AY899" s="8">
        <f t="shared" si="1235"/>
        <v>-1</v>
      </c>
      <c r="AZ899" s="8">
        <f t="shared" si="1235"/>
        <v>-1</v>
      </c>
      <c r="BA899" s="8">
        <f t="shared" si="1235"/>
        <v>-1</v>
      </c>
      <c r="BB899" s="8">
        <f t="shared" si="1235"/>
        <v>-1</v>
      </c>
      <c r="BC899" s="8">
        <f t="shared" si="1235"/>
        <v>-1</v>
      </c>
      <c r="BD899" s="8">
        <f t="shared" si="1235"/>
        <v>-1</v>
      </c>
      <c r="BE899" s="8">
        <f t="shared" si="1235"/>
        <v>-1</v>
      </c>
      <c r="BF899" s="8">
        <f t="shared" si="1235"/>
        <v>-1</v>
      </c>
      <c r="BG899" s="8">
        <f t="shared" si="1235"/>
        <v>-1</v>
      </c>
      <c r="BH899" s="16">
        <f t="shared" si="1235"/>
        <v>-1</v>
      </c>
    </row>
    <row r="900" spans="2:60" ht="15" hidden="1" customHeight="1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t="15" hidden="1" customHeight="1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t="15" hidden="1" customHeight="1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>
      <c r="B907" s="6"/>
      <c r="V907" s="6"/>
      <c r="AP907" s="6"/>
    </row>
    <row r="908" spans="2:60">
      <c r="B908" s="55" t="s">
        <v>113</v>
      </c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V908" s="55" t="s">
        <v>113</v>
      </c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P908" s="55" t="s">
        <v>113</v>
      </c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I1" sqref="BI1:BI1048576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>
      <c r="B2" s="54" t="s">
        <v>42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V2" s="54" t="s">
        <v>43</v>
      </c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P2" s="54" t="s">
        <v>44</v>
      </c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53" t="s">
        <v>17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V6" s="53" t="s">
        <v>17</v>
      </c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P6" s="53" t="s">
        <v>17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</row>
    <row r="7" spans="2:60" ht="6.65" customHeight="1"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</row>
    <row r="8" spans="2:60" ht="15" customHeight="1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>
      <c r="B24" s="4" t="s">
        <v>129</v>
      </c>
      <c r="C24" s="5">
        <v>20083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115106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4729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31414</v>
      </c>
    </row>
    <row r="25" spans="2:60" ht="6.65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</row>
    <row r="26" spans="2:60" ht="19.5" customHeight="1">
      <c r="B26" s="53" t="s">
        <v>18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V26" s="53" t="s">
        <v>18</v>
      </c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P26" s="53" t="s">
        <v>18</v>
      </c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</row>
    <row r="27" spans="2:60" ht="6.65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</row>
    <row r="28" spans="2:60" ht="15" customHeight="1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>
      <c r="B43" s="4">
        <v>2023</v>
      </c>
      <c r="C43" s="8">
        <f t="shared" si="39"/>
        <v>0.10461470766184489</v>
      </c>
      <c r="D43" s="8">
        <f t="shared" si="39"/>
        <v>8.1150487930149007E-2</v>
      </c>
      <c r="E43" s="8">
        <f t="shared" si="39"/>
        <v>0.12067640276710212</v>
      </c>
      <c r="F43" s="8">
        <f t="shared" si="39"/>
        <v>3.3716283716283657E-2</v>
      </c>
      <c r="G43" s="8">
        <f t="shared" si="39"/>
        <v>0.13394018205461644</v>
      </c>
      <c r="H43" s="8">
        <f t="shared" si="39"/>
        <v>3.7735849056603765E-2</v>
      </c>
      <c r="I43" s="8">
        <f t="shared" si="39"/>
        <v>8.6083213773314293E-2</v>
      </c>
      <c r="J43" s="8">
        <f t="shared" si="39"/>
        <v>9.9085923217550276E-2</v>
      </c>
      <c r="K43" s="8">
        <f t="shared" si="39"/>
        <v>9.171554607591248E-2</v>
      </c>
      <c r="L43" s="8">
        <f t="shared" si="39"/>
        <v>0.15869633838383845</v>
      </c>
      <c r="M43" s="8">
        <f t="shared" si="39"/>
        <v>9.9578059071729896E-2</v>
      </c>
      <c r="N43" s="8">
        <f t="shared" si="39"/>
        <v>9.8194410091516193E-2</v>
      </c>
      <c r="O43" s="8">
        <f t="shared" si="39"/>
        <v>6.1996201730322831E-2</v>
      </c>
      <c r="P43" s="8">
        <f t="shared" si="39"/>
        <v>9.6161013790532879E-2</v>
      </c>
      <c r="Q43" s="8">
        <f t="shared" si="39"/>
        <v>0.10089686098654704</v>
      </c>
      <c r="R43" s="8">
        <f t="shared" si="39"/>
        <v>6.0838747784996983E-2</v>
      </c>
      <c r="S43" s="8">
        <f t="shared" si="39"/>
        <v>9.9307159353348773E-2</v>
      </c>
      <c r="T43" s="16">
        <f t="shared" si="39"/>
        <v>9.4017906362271253E-2</v>
      </c>
      <c r="V43" s="4">
        <v>2023</v>
      </c>
      <c r="W43" s="8">
        <f t="shared" si="40"/>
        <v>8.6086156893258714E-2</v>
      </c>
      <c r="X43" s="8">
        <f t="shared" si="40"/>
        <v>5.8015267175572482E-2</v>
      </c>
      <c r="Y43" s="8">
        <f t="shared" si="40"/>
        <v>0.11015911872705009</v>
      </c>
      <c r="Z43" s="8">
        <f t="shared" si="40"/>
        <v>-1.5893197711379647E-3</v>
      </c>
      <c r="AA43" s="8">
        <f t="shared" si="40"/>
        <v>7.9139187782020226E-2</v>
      </c>
      <c r="AB43" s="8">
        <f t="shared" si="40"/>
        <v>4.6471600688468229E-2</v>
      </c>
      <c r="AC43" s="8">
        <f t="shared" si="40"/>
        <v>-7.222222222222241E-3</v>
      </c>
      <c r="AD43" s="8">
        <f t="shared" si="40"/>
        <v>7.9575596816976235E-2</v>
      </c>
      <c r="AE43" s="8">
        <f t="shared" si="40"/>
        <v>6.6442014242116043E-2</v>
      </c>
      <c r="AF43" s="8">
        <f t="shared" si="40"/>
        <v>0.13823407775020669</v>
      </c>
      <c r="AG43" s="8">
        <f t="shared" si="40"/>
        <v>6.1662198391420953E-2</v>
      </c>
      <c r="AH43" s="8">
        <f t="shared" si="40"/>
        <v>3.9081385979049088E-2</v>
      </c>
      <c r="AI43" s="8">
        <f t="shared" si="40"/>
        <v>2.7398000540394429E-2</v>
      </c>
      <c r="AJ43" s="8">
        <f t="shared" si="40"/>
        <v>9.4053398058252524E-2</v>
      </c>
      <c r="AK43" s="8">
        <f t="shared" si="40"/>
        <v>0.11168384879725091</v>
      </c>
      <c r="AL43" s="8">
        <f t="shared" si="40"/>
        <v>4.5100451004509434E-3</v>
      </c>
      <c r="AM43" s="8">
        <f t="shared" si="40"/>
        <v>3.4482758620689724E-2</v>
      </c>
      <c r="AN43" s="16">
        <f t="shared" si="40"/>
        <v>6.4120332108482003E-2</v>
      </c>
      <c r="AP43" s="4">
        <v>2023</v>
      </c>
      <c r="AQ43" s="8">
        <f t="shared" si="41"/>
        <v>0.16938674579624124</v>
      </c>
      <c r="AR43" s="8">
        <f t="shared" si="41"/>
        <v>0.12872841444270011</v>
      </c>
      <c r="AS43" s="8">
        <f t="shared" si="41"/>
        <v>0.13842975206611574</v>
      </c>
      <c r="AT43" s="8">
        <f t="shared" si="41"/>
        <v>0.1631701631701632</v>
      </c>
      <c r="AU43" s="8">
        <f t="shared" si="41"/>
        <v>0.2977178423236515</v>
      </c>
      <c r="AV43" s="8">
        <f t="shared" si="41"/>
        <v>1.4018691588784993E-2</v>
      </c>
      <c r="AW43" s="8">
        <f t="shared" si="41"/>
        <v>0.25607287449392713</v>
      </c>
      <c r="AX43" s="8">
        <f t="shared" si="41"/>
        <v>0.14235294117647057</v>
      </c>
      <c r="AY43" s="8">
        <f t="shared" si="41"/>
        <v>0.17282187308712516</v>
      </c>
      <c r="AZ43" s="8">
        <f t="shared" si="41"/>
        <v>0.22466666666666657</v>
      </c>
      <c r="BA43" s="8">
        <f t="shared" si="41"/>
        <v>0.16400911161731213</v>
      </c>
      <c r="BB43" s="8">
        <f t="shared" si="41"/>
        <v>0.19218449711723262</v>
      </c>
      <c r="BC43" s="8">
        <f t="shared" si="41"/>
        <v>0.18535645472061657</v>
      </c>
      <c r="BD43" s="8">
        <f t="shared" si="41"/>
        <v>9.9516908212560429E-2</v>
      </c>
      <c r="BE43" s="8">
        <f t="shared" si="41"/>
        <v>8.0645161290322509E-2</v>
      </c>
      <c r="BF43" s="8">
        <f t="shared" si="41"/>
        <v>0.20591341077085534</v>
      </c>
      <c r="BG43" s="8">
        <f t="shared" si="41"/>
        <v>0.23076923076923084</v>
      </c>
      <c r="BH43" s="16">
        <f t="shared" si="41"/>
        <v>0.18253340862036516</v>
      </c>
    </row>
    <row r="44" spans="2:60" ht="6.65" customHeight="1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</row>
    <row r="45" spans="2:60" ht="6.65" customHeight="1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</row>
    <row r="47" spans="2:60" ht="19.5" customHeight="1">
      <c r="B47" s="53" t="s">
        <v>37</v>
      </c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V47" s="53" t="s">
        <v>37</v>
      </c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P47" s="53" t="s">
        <v>37</v>
      </c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</row>
    <row r="48" spans="2:60" ht="6.65" customHeight="1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</row>
    <row r="49" spans="2:60" ht="15" customHeight="1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>
      <c r="B65" s="4" t="s">
        <v>129</v>
      </c>
      <c r="C65" s="11">
        <v>16132.920833333332</v>
      </c>
      <c r="D65" s="11">
        <v>20232.927499999998</v>
      </c>
      <c r="E65" s="11">
        <v>18850.510833333334</v>
      </c>
      <c r="F65" s="11">
        <v>14801.674166666666</v>
      </c>
      <c r="G65" s="11">
        <v>11161.019999999999</v>
      </c>
      <c r="H65" s="11">
        <v>16377.275833333333</v>
      </c>
      <c r="I65" s="11">
        <v>23483.865833333333</v>
      </c>
      <c r="J65" s="11">
        <v>15747.460833333336</v>
      </c>
      <c r="K65" s="11">
        <v>15796.805833333332</v>
      </c>
      <c r="L65" s="11">
        <v>15626.074999999997</v>
      </c>
      <c r="M65" s="11">
        <v>24800.209166666664</v>
      </c>
      <c r="N65" s="11">
        <v>19879.945833333335</v>
      </c>
      <c r="O65" s="11">
        <v>13357.9475</v>
      </c>
      <c r="P65" s="11">
        <v>21981.002500000002</v>
      </c>
      <c r="Q65" s="11">
        <v>18512.754999999997</v>
      </c>
      <c r="R65" s="11">
        <v>25626.898333333334</v>
      </c>
      <c r="S65" s="11">
        <v>25624.049166666664</v>
      </c>
      <c r="T65" s="18">
        <v>16192.164166666667</v>
      </c>
      <c r="V65" s="4" t="s">
        <v>129</v>
      </c>
      <c r="W65" s="11">
        <v>3014.1316666666676</v>
      </c>
      <c r="X65" s="11">
        <v>3027.8649999999998</v>
      </c>
      <c r="Y65" s="11">
        <v>3018.91</v>
      </c>
      <c r="Z65" s="11">
        <v>3020.998333333333</v>
      </c>
      <c r="AA65" s="11">
        <v>3028.9916666666668</v>
      </c>
      <c r="AB65" s="11">
        <v>3013.6075000000005</v>
      </c>
      <c r="AC65" s="11">
        <v>3029.7274999999995</v>
      </c>
      <c r="AD65" s="11">
        <v>3032.146666666667</v>
      </c>
      <c r="AE65" s="11">
        <v>3015.3700000000003</v>
      </c>
      <c r="AF65" s="11">
        <v>3016.8166666666671</v>
      </c>
      <c r="AG65" s="11">
        <v>3022.4908333333333</v>
      </c>
      <c r="AH65" s="11">
        <v>3034.5408333333339</v>
      </c>
      <c r="AI65" s="11">
        <v>3020.6374999999994</v>
      </c>
      <c r="AJ65" s="11">
        <v>3038.314166666667</v>
      </c>
      <c r="AK65" s="11">
        <v>3015.8033333333333</v>
      </c>
      <c r="AL65" s="11">
        <v>3016.8574999999996</v>
      </c>
      <c r="AM65" s="11">
        <v>3015.185833333333</v>
      </c>
      <c r="AN65" s="18">
        <v>3019.4749999999999</v>
      </c>
      <c r="AP65" s="4" t="s">
        <v>129</v>
      </c>
      <c r="AQ65" s="11">
        <v>60507.746666666666</v>
      </c>
      <c r="AR65" s="11">
        <v>54083.96333333334</v>
      </c>
      <c r="AS65" s="11">
        <v>45242.569166666661</v>
      </c>
      <c r="AT65" s="11">
        <v>54101.844166666669</v>
      </c>
      <c r="AU65" s="11">
        <v>33740.001666666663</v>
      </c>
      <c r="AV65" s="11">
        <v>54108.701666666668</v>
      </c>
      <c r="AW65" s="11">
        <v>53907.989166666674</v>
      </c>
      <c r="AX65" s="11">
        <v>43470.671666666669</v>
      </c>
      <c r="AY65" s="11">
        <v>54655.702499999985</v>
      </c>
      <c r="AZ65" s="11">
        <v>54960.429166666661</v>
      </c>
      <c r="BA65" s="11">
        <v>59062.91166666666</v>
      </c>
      <c r="BB65" s="11">
        <v>43939.792500000003</v>
      </c>
      <c r="BC65" s="11">
        <v>47241.7425</v>
      </c>
      <c r="BD65" s="11">
        <v>53126.01249999999</v>
      </c>
      <c r="BE65" s="11">
        <v>48062.573333333334</v>
      </c>
      <c r="BF65" s="11">
        <v>78166.491666666669</v>
      </c>
      <c r="BG65" s="11">
        <v>63819.561666666654</v>
      </c>
      <c r="BH65" s="18">
        <v>52757.745833333342</v>
      </c>
    </row>
    <row r="66" spans="2:60" ht="6.65" customHeight="1"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</row>
    <row r="67" spans="2:60" ht="19.5" customHeight="1">
      <c r="B67" s="53" t="s">
        <v>38</v>
      </c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V67" s="53" t="s">
        <v>38</v>
      </c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P67" s="53" t="s">
        <v>38</v>
      </c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</row>
    <row r="68" spans="2:60" ht="6.65" customHeight="1"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</row>
    <row r="69" spans="2:60" ht="15" customHeight="1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-9.4345030619276571E-2</v>
      </c>
      <c r="F84" s="8">
        <f t="shared" ref="F84:T84" si="51">+F65/F64-1</f>
        <v>1.8975176074598865E-2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-2.247936119823768E-3</v>
      </c>
      <c r="J84" s="8">
        <f t="shared" si="51"/>
        <v>-0.12654627393429529</v>
      </c>
      <c r="K84" s="8">
        <f t="shared" si="51"/>
        <v>-9.7300105355330846E-2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-0.10974372263722743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0.20201643939620162</v>
      </c>
      <c r="S84" s="8">
        <f t="shared" si="51"/>
        <v>7.8370947840119776E-2</v>
      </c>
      <c r="T84" s="16">
        <f t="shared" si="51"/>
        <v>-6.8230121770381125E-2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-2.5523394793227627E-3</v>
      </c>
      <c r="Z84" s="8">
        <f t="shared" ref="Z84:AN84" si="52">+Z65/Z64-1</f>
        <v>-7.2054450451142227E-4</v>
      </c>
      <c r="AA84" s="8">
        <f t="shared" si="52"/>
        <v>-2.1016103194421154E-3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-9.0399086842196663E-4</v>
      </c>
      <c r="AF84" s="8">
        <f t="shared" si="52"/>
        <v>-1.2726243953793404E-3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-6.6112275627017159E-4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-1.7261121271405777E-4</v>
      </c>
      <c r="AM84" s="8">
        <f t="shared" si="52"/>
        <v>-2.4823370580336901E-3</v>
      </c>
      <c r="AN84" s="16">
        <f t="shared" si="52"/>
        <v>-1.0264418364789307E-3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-0.1164569507566805</v>
      </c>
      <c r="AT84" s="8">
        <f t="shared" ref="AT84:BH84" si="53">+AT65/AT64-1</f>
        <v>-4.2505976132693801E-2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-0.13924681686278007</v>
      </c>
      <c r="AX84" s="8">
        <f t="shared" si="53"/>
        <v>-0.15912151188273793</v>
      </c>
      <c r="AY84" s="8">
        <f t="shared" si="53"/>
        <v>-0.18241085000878732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-0.24385351530722676</v>
      </c>
      <c r="BD84" s="8">
        <f t="shared" si="53"/>
        <v>6.7413612011772539E-2</v>
      </c>
      <c r="BE84" s="8">
        <f t="shared" si="53"/>
        <v>-0.39096374257198663</v>
      </c>
      <c r="BF84" s="8">
        <f t="shared" si="53"/>
        <v>6.7259128035734639E-2</v>
      </c>
      <c r="BG84" s="8">
        <f t="shared" si="53"/>
        <v>-5.9047138862689197E-2</v>
      </c>
      <c r="BH84" s="16">
        <f t="shared" si="53"/>
        <v>-0.14981409378983102</v>
      </c>
    </row>
    <row r="85" spans="2:60" ht="6.65" customHeight="1" thickBot="1">
      <c r="B85" s="6"/>
      <c r="V85" s="6"/>
      <c r="AP85" s="6"/>
    </row>
    <row r="86" spans="2:60">
      <c r="B86" s="55" t="s">
        <v>114</v>
      </c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V86" s="55" t="s">
        <v>114</v>
      </c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P86" s="55" t="s">
        <v>114</v>
      </c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B459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U670" sqref="U670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>
      <c r="B2" s="54" t="s">
        <v>34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V2" s="54" t="s">
        <v>36</v>
      </c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P2" s="54" t="s">
        <v>35</v>
      </c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53" t="s">
        <v>17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V6" s="53" t="s">
        <v>17</v>
      </c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P6" s="53" t="s">
        <v>17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</row>
    <row r="7" spans="2:60" ht="6.65" customHeight="1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1307</v>
      </c>
      <c r="M212" s="5">
        <v>146</v>
      </c>
      <c r="N212" s="5">
        <v>408</v>
      </c>
      <c r="O212" s="5">
        <v>2290</v>
      </c>
      <c r="P212" s="5">
        <v>245</v>
      </c>
      <c r="Q212" s="5">
        <v>84</v>
      </c>
      <c r="R212" s="5">
        <v>324</v>
      </c>
      <c r="S212" s="5">
        <v>42</v>
      </c>
      <c r="T212" s="14">
        <v>10628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970</v>
      </c>
      <c r="AG212" s="5">
        <v>100</v>
      </c>
      <c r="AH212" s="5">
        <v>247</v>
      </c>
      <c r="AI212" s="5">
        <v>1686</v>
      </c>
      <c r="AJ212" s="5">
        <v>155</v>
      </c>
      <c r="AK212" s="5">
        <v>62</v>
      </c>
      <c r="AL212" s="5">
        <v>211</v>
      </c>
      <c r="AM212" s="5">
        <v>32</v>
      </c>
      <c r="AN212" s="14">
        <v>7632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337</v>
      </c>
      <c r="BA212" s="5">
        <v>46</v>
      </c>
      <c r="BB212" s="5">
        <v>161</v>
      </c>
      <c r="BC212" s="5">
        <v>604</v>
      </c>
      <c r="BD212" s="5">
        <v>90</v>
      </c>
      <c r="BE212" s="5">
        <v>22</v>
      </c>
      <c r="BF212" s="5">
        <v>113</v>
      </c>
      <c r="BG212" s="5">
        <v>10</v>
      </c>
      <c r="BH212" s="14">
        <v>2996</v>
      </c>
    </row>
    <row r="213" spans="2:61" ht="15" customHeight="1">
      <c r="B213" s="20">
        <v>45323</v>
      </c>
      <c r="C213" s="7">
        <v>2112</v>
      </c>
      <c r="D213" s="7">
        <v>195</v>
      </c>
      <c r="E213" s="7">
        <v>154</v>
      </c>
      <c r="F213" s="7">
        <v>448</v>
      </c>
      <c r="G213" s="7">
        <v>394</v>
      </c>
      <c r="H213" s="7">
        <v>88</v>
      </c>
      <c r="I213" s="7">
        <v>323</v>
      </c>
      <c r="J213" s="7">
        <v>323</v>
      </c>
      <c r="K213" s="7">
        <v>2375</v>
      </c>
      <c r="L213" s="7">
        <v>1606</v>
      </c>
      <c r="M213" s="7">
        <v>127</v>
      </c>
      <c r="N213" s="7">
        <v>458</v>
      </c>
      <c r="O213" s="7">
        <v>2579</v>
      </c>
      <c r="P213" s="7">
        <v>284</v>
      </c>
      <c r="Q213" s="7">
        <v>94</v>
      </c>
      <c r="R213" s="7">
        <v>371</v>
      </c>
      <c r="S213" s="7">
        <v>54</v>
      </c>
      <c r="T213" s="15">
        <v>11985</v>
      </c>
      <c r="V213" s="20">
        <v>45323</v>
      </c>
      <c r="W213" s="7">
        <v>1602</v>
      </c>
      <c r="X213" s="7">
        <v>124</v>
      </c>
      <c r="Y213" s="7">
        <v>90</v>
      </c>
      <c r="Z213" s="7">
        <v>333</v>
      </c>
      <c r="AA213" s="7">
        <v>298</v>
      </c>
      <c r="AB213" s="7">
        <v>68</v>
      </c>
      <c r="AC213" s="7">
        <v>202</v>
      </c>
      <c r="AD213" s="7">
        <v>207</v>
      </c>
      <c r="AE213" s="7">
        <v>1770</v>
      </c>
      <c r="AF213" s="7">
        <v>1233</v>
      </c>
      <c r="AG213" s="7">
        <v>76</v>
      </c>
      <c r="AH213" s="7">
        <v>248</v>
      </c>
      <c r="AI213" s="7">
        <v>1987</v>
      </c>
      <c r="AJ213" s="7">
        <v>180</v>
      </c>
      <c r="AK213" s="7">
        <v>63</v>
      </c>
      <c r="AL213" s="7">
        <v>265</v>
      </c>
      <c r="AM213" s="7">
        <v>32</v>
      </c>
      <c r="AN213" s="15">
        <v>8778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121</v>
      </c>
      <c r="AX213" s="7">
        <v>116</v>
      </c>
      <c r="AY213" s="7">
        <v>605</v>
      </c>
      <c r="AZ213" s="7">
        <v>373</v>
      </c>
      <c r="BA213" s="7">
        <v>51</v>
      </c>
      <c r="BB213" s="7">
        <v>210</v>
      </c>
      <c r="BC213" s="7">
        <v>592</v>
      </c>
      <c r="BD213" s="7">
        <v>104</v>
      </c>
      <c r="BE213" s="7">
        <v>31</v>
      </c>
      <c r="BF213" s="7">
        <v>106</v>
      </c>
      <c r="BG213" s="7">
        <v>22</v>
      </c>
      <c r="BH213" s="15">
        <v>3207</v>
      </c>
    </row>
    <row r="214" spans="2:61" ht="15" customHeight="1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292</v>
      </c>
      <c r="J214" s="5">
        <v>316</v>
      </c>
      <c r="K214" s="5">
        <v>2237</v>
      </c>
      <c r="L214" s="5">
        <v>1283</v>
      </c>
      <c r="M214" s="5">
        <v>127</v>
      </c>
      <c r="N214" s="5">
        <v>444</v>
      </c>
      <c r="O214" s="5">
        <v>2421</v>
      </c>
      <c r="P214" s="5">
        <v>265</v>
      </c>
      <c r="Q214" s="5">
        <v>72</v>
      </c>
      <c r="R214" s="5">
        <v>340</v>
      </c>
      <c r="S214" s="5">
        <v>41</v>
      </c>
      <c r="T214" s="14">
        <v>11031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186</v>
      </c>
      <c r="AD214" s="5">
        <v>204</v>
      </c>
      <c r="AE214" s="5">
        <v>1649</v>
      </c>
      <c r="AF214" s="5">
        <v>976</v>
      </c>
      <c r="AG214" s="5">
        <v>85</v>
      </c>
      <c r="AH214" s="5">
        <v>264</v>
      </c>
      <c r="AI214" s="5">
        <v>1842</v>
      </c>
      <c r="AJ214" s="5">
        <v>167</v>
      </c>
      <c r="AK214" s="5">
        <v>46</v>
      </c>
      <c r="AL214" s="5">
        <v>242</v>
      </c>
      <c r="AM214" s="5">
        <v>21</v>
      </c>
      <c r="AN214" s="14">
        <v>8090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106</v>
      </c>
      <c r="AX214" s="5">
        <v>112</v>
      </c>
      <c r="AY214" s="5">
        <v>588</v>
      </c>
      <c r="AZ214" s="5">
        <v>307</v>
      </c>
      <c r="BA214" s="5">
        <v>42</v>
      </c>
      <c r="BB214" s="5">
        <v>180</v>
      </c>
      <c r="BC214" s="5">
        <v>579</v>
      </c>
      <c r="BD214" s="5">
        <v>98</v>
      </c>
      <c r="BE214" s="5">
        <v>26</v>
      </c>
      <c r="BF214" s="5">
        <v>98</v>
      </c>
      <c r="BG214" s="5">
        <v>20</v>
      </c>
      <c r="BH214" s="14">
        <v>2941</v>
      </c>
    </row>
    <row r="215" spans="2:61" ht="15" customHeight="1">
      <c r="B215" s="20">
        <v>45383</v>
      </c>
      <c r="C215" s="7">
        <v>1837</v>
      </c>
      <c r="D215" s="7">
        <v>197</v>
      </c>
      <c r="E215" s="7">
        <v>158</v>
      </c>
      <c r="F215" s="7">
        <v>391</v>
      </c>
      <c r="G215" s="7">
        <v>409</v>
      </c>
      <c r="H215" s="7">
        <v>93</v>
      </c>
      <c r="I215" s="7">
        <v>256</v>
      </c>
      <c r="J215" s="7">
        <v>329</v>
      </c>
      <c r="K215" s="7">
        <v>2037</v>
      </c>
      <c r="L215" s="7">
        <v>1291</v>
      </c>
      <c r="M215" s="7">
        <v>117</v>
      </c>
      <c r="N215" s="7">
        <v>440</v>
      </c>
      <c r="O215" s="7">
        <v>2423</v>
      </c>
      <c r="P215" s="7">
        <v>259</v>
      </c>
      <c r="Q215" s="7">
        <v>75</v>
      </c>
      <c r="R215" s="7">
        <v>285</v>
      </c>
      <c r="S215" s="7">
        <v>41</v>
      </c>
      <c r="T215" s="15">
        <v>10638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293</v>
      </c>
      <c r="AA215" s="7">
        <v>302</v>
      </c>
      <c r="AB215" s="7">
        <v>70</v>
      </c>
      <c r="AC215" s="7">
        <v>154</v>
      </c>
      <c r="AD215" s="7">
        <v>225</v>
      </c>
      <c r="AE215" s="7">
        <v>1469</v>
      </c>
      <c r="AF215" s="7">
        <v>1002</v>
      </c>
      <c r="AG215" s="7">
        <v>68</v>
      </c>
      <c r="AH215" s="7">
        <v>249</v>
      </c>
      <c r="AI215" s="7">
        <v>1863</v>
      </c>
      <c r="AJ215" s="7">
        <v>157</v>
      </c>
      <c r="AK215" s="7">
        <v>58</v>
      </c>
      <c r="AL215" s="7">
        <v>205</v>
      </c>
      <c r="AM215" s="7">
        <v>19</v>
      </c>
      <c r="AN215" s="15">
        <v>7740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568</v>
      </c>
      <c r="AZ215" s="7">
        <v>289</v>
      </c>
      <c r="BA215" s="7">
        <v>49</v>
      </c>
      <c r="BB215" s="7">
        <v>191</v>
      </c>
      <c r="BC215" s="7">
        <v>560</v>
      </c>
      <c r="BD215" s="7">
        <v>102</v>
      </c>
      <c r="BE215" s="7">
        <v>17</v>
      </c>
      <c r="BF215" s="7">
        <v>80</v>
      </c>
      <c r="BG215" s="7">
        <v>22</v>
      </c>
      <c r="BH215" s="15">
        <v>2898</v>
      </c>
      <c r="BI215" s="30"/>
    </row>
    <row r="216" spans="2:61" ht="15" customHeight="1">
      <c r="B216" s="21">
        <v>45413</v>
      </c>
      <c r="C216" s="5">
        <v>1745</v>
      </c>
      <c r="D216" s="5">
        <v>228</v>
      </c>
      <c r="E216" s="5">
        <v>151</v>
      </c>
      <c r="F216" s="5">
        <v>398</v>
      </c>
      <c r="G216" s="5">
        <v>343</v>
      </c>
      <c r="H216" s="5">
        <v>73</v>
      </c>
      <c r="I216" s="5">
        <v>256</v>
      </c>
      <c r="J216" s="5">
        <v>299</v>
      </c>
      <c r="K216" s="5">
        <v>2229</v>
      </c>
      <c r="L216" s="5">
        <v>1416</v>
      </c>
      <c r="M216" s="5">
        <v>131</v>
      </c>
      <c r="N216" s="5">
        <v>410</v>
      </c>
      <c r="O216" s="5">
        <v>2223</v>
      </c>
      <c r="P216" s="5">
        <v>274</v>
      </c>
      <c r="Q216" s="5">
        <v>78</v>
      </c>
      <c r="R216" s="5">
        <v>357</v>
      </c>
      <c r="S216" s="5">
        <v>43</v>
      </c>
      <c r="T216" s="14">
        <v>10653</v>
      </c>
      <c r="U216" s="30"/>
      <c r="V216" s="21">
        <v>45413</v>
      </c>
      <c r="W216" s="5">
        <v>1348</v>
      </c>
      <c r="X216" s="5">
        <v>157</v>
      </c>
      <c r="Y216" s="5">
        <v>108</v>
      </c>
      <c r="Z216" s="5">
        <v>304</v>
      </c>
      <c r="AA216" s="5">
        <v>264</v>
      </c>
      <c r="AB216" s="5">
        <v>62</v>
      </c>
      <c r="AC216" s="5">
        <v>173</v>
      </c>
      <c r="AD216" s="5">
        <v>216</v>
      </c>
      <c r="AE216" s="5">
        <v>1668</v>
      </c>
      <c r="AF216" s="5">
        <v>1077</v>
      </c>
      <c r="AG216" s="5">
        <v>75</v>
      </c>
      <c r="AH216" s="5">
        <v>247</v>
      </c>
      <c r="AI216" s="5">
        <v>1688</v>
      </c>
      <c r="AJ216" s="5">
        <v>178</v>
      </c>
      <c r="AK216" s="5">
        <v>65</v>
      </c>
      <c r="AL216" s="5">
        <v>233</v>
      </c>
      <c r="AM216" s="5">
        <v>30</v>
      </c>
      <c r="AN216" s="14">
        <v>7894</v>
      </c>
      <c r="AO216" s="30"/>
      <c r="AP216" s="21">
        <v>45413</v>
      </c>
      <c r="AQ216" s="5">
        <v>397</v>
      </c>
      <c r="AR216" s="5">
        <v>71</v>
      </c>
      <c r="AS216" s="5">
        <v>43</v>
      </c>
      <c r="AT216" s="5">
        <v>94</v>
      </c>
      <c r="AU216" s="5">
        <v>79</v>
      </c>
      <c r="AV216" s="5">
        <v>10</v>
      </c>
      <c r="AW216" s="5">
        <v>83</v>
      </c>
      <c r="AX216" s="5">
        <v>83</v>
      </c>
      <c r="AY216" s="5">
        <v>561</v>
      </c>
      <c r="AZ216" s="5">
        <v>339</v>
      </c>
      <c r="BA216" s="5">
        <v>56</v>
      </c>
      <c r="BB216" s="5">
        <v>162</v>
      </c>
      <c r="BC216" s="5">
        <v>535</v>
      </c>
      <c r="BD216" s="5">
        <v>96</v>
      </c>
      <c r="BE216" s="5">
        <v>13</v>
      </c>
      <c r="BF216" s="5">
        <v>123</v>
      </c>
      <c r="BG216" s="5">
        <v>13</v>
      </c>
      <c r="BH216" s="14">
        <v>2759</v>
      </c>
      <c r="BI216" s="30"/>
    </row>
    <row r="217" spans="2:61" ht="15" customHeight="1">
      <c r="B217" s="20">
        <v>45444</v>
      </c>
      <c r="C217" s="7">
        <v>1671</v>
      </c>
      <c r="D217" s="7">
        <v>184</v>
      </c>
      <c r="E217" s="7">
        <v>126</v>
      </c>
      <c r="F217" s="7">
        <v>319</v>
      </c>
      <c r="G217" s="7">
        <v>361</v>
      </c>
      <c r="H217" s="7">
        <v>100</v>
      </c>
      <c r="I217" s="7">
        <v>263</v>
      </c>
      <c r="J217" s="7">
        <v>247</v>
      </c>
      <c r="K217" s="7">
        <v>1908</v>
      </c>
      <c r="L217" s="7">
        <v>1229</v>
      </c>
      <c r="M217" s="7">
        <v>97</v>
      </c>
      <c r="N217" s="7">
        <v>377</v>
      </c>
      <c r="O217" s="7">
        <v>2045</v>
      </c>
      <c r="P217" s="7">
        <v>208</v>
      </c>
      <c r="Q217" s="7">
        <v>73</v>
      </c>
      <c r="R217" s="7">
        <v>291</v>
      </c>
      <c r="S217" s="7">
        <v>46</v>
      </c>
      <c r="T217" s="15">
        <v>9545</v>
      </c>
      <c r="U217" s="30"/>
      <c r="V217" s="20">
        <v>45444</v>
      </c>
      <c r="W217" s="7">
        <v>1286</v>
      </c>
      <c r="X217" s="7">
        <v>126</v>
      </c>
      <c r="Y217" s="7">
        <v>81</v>
      </c>
      <c r="Z217" s="7">
        <v>245</v>
      </c>
      <c r="AA217" s="7">
        <v>279</v>
      </c>
      <c r="AB217" s="7">
        <v>86</v>
      </c>
      <c r="AC217" s="7">
        <v>153</v>
      </c>
      <c r="AD217" s="7">
        <v>168</v>
      </c>
      <c r="AE217" s="7">
        <v>1372</v>
      </c>
      <c r="AF217" s="7">
        <v>931</v>
      </c>
      <c r="AG217" s="7">
        <v>72</v>
      </c>
      <c r="AH217" s="7">
        <v>233</v>
      </c>
      <c r="AI217" s="7">
        <v>1511</v>
      </c>
      <c r="AJ217" s="7">
        <v>118</v>
      </c>
      <c r="AK217" s="7">
        <v>45</v>
      </c>
      <c r="AL217" s="7">
        <v>168</v>
      </c>
      <c r="AM217" s="7">
        <v>26</v>
      </c>
      <c r="AN217" s="15">
        <v>6903</v>
      </c>
      <c r="AO217" s="30"/>
      <c r="AP217" s="20">
        <v>45444</v>
      </c>
      <c r="AQ217" s="7">
        <v>385</v>
      </c>
      <c r="AR217" s="7">
        <v>57</v>
      </c>
      <c r="AS217" s="7">
        <v>45</v>
      </c>
      <c r="AT217" s="7">
        <v>74</v>
      </c>
      <c r="AU217" s="7">
        <v>82</v>
      </c>
      <c r="AV217" s="7">
        <v>14</v>
      </c>
      <c r="AW217" s="7">
        <v>109</v>
      </c>
      <c r="AX217" s="7">
        <v>79</v>
      </c>
      <c r="AY217" s="7">
        <v>536</v>
      </c>
      <c r="AZ217" s="7">
        <v>297</v>
      </c>
      <c r="BA217" s="7">
        <v>25</v>
      </c>
      <c r="BB217" s="7">
        <v>144</v>
      </c>
      <c r="BC217" s="7">
        <v>534</v>
      </c>
      <c r="BD217" s="7">
        <v>91</v>
      </c>
      <c r="BE217" s="7">
        <v>28</v>
      </c>
      <c r="BF217" s="7">
        <v>123</v>
      </c>
      <c r="BG217" s="7">
        <v>20</v>
      </c>
      <c r="BH217" s="15">
        <v>2642</v>
      </c>
      <c r="BI217" s="30"/>
    </row>
    <row r="218" spans="2:61" ht="15" customHeight="1">
      <c r="B218" s="21">
        <v>45474</v>
      </c>
      <c r="C218" s="5">
        <v>1560</v>
      </c>
      <c r="D218" s="5">
        <v>181</v>
      </c>
      <c r="E218" s="5">
        <v>163</v>
      </c>
      <c r="F218" s="5">
        <v>285</v>
      </c>
      <c r="G218" s="5">
        <v>309</v>
      </c>
      <c r="H218" s="5">
        <v>72</v>
      </c>
      <c r="I218" s="5">
        <v>223</v>
      </c>
      <c r="J218" s="5">
        <v>215</v>
      </c>
      <c r="K218" s="5">
        <v>2110</v>
      </c>
      <c r="L218" s="5">
        <v>1187</v>
      </c>
      <c r="M218" s="5">
        <v>94</v>
      </c>
      <c r="N218" s="5">
        <v>388</v>
      </c>
      <c r="O218" s="5">
        <v>2301</v>
      </c>
      <c r="P218" s="5">
        <v>283</v>
      </c>
      <c r="Q218" s="5">
        <v>42</v>
      </c>
      <c r="R218" s="5">
        <v>283</v>
      </c>
      <c r="S218" s="5">
        <v>40</v>
      </c>
      <c r="T218" s="14">
        <v>9737</v>
      </c>
      <c r="U218" s="30"/>
      <c r="V218" s="21">
        <v>45474</v>
      </c>
      <c r="W218" s="5">
        <v>1180</v>
      </c>
      <c r="X218" s="5">
        <v>121</v>
      </c>
      <c r="Y218" s="5">
        <v>98</v>
      </c>
      <c r="Z218" s="5">
        <v>214</v>
      </c>
      <c r="AA218" s="5">
        <v>234</v>
      </c>
      <c r="AB218" s="5">
        <v>59</v>
      </c>
      <c r="AC218" s="5">
        <v>120</v>
      </c>
      <c r="AD218" s="5">
        <v>135</v>
      </c>
      <c r="AE218" s="5">
        <v>1537</v>
      </c>
      <c r="AF218" s="5">
        <v>866</v>
      </c>
      <c r="AG218" s="5">
        <v>56</v>
      </c>
      <c r="AH218" s="5">
        <v>235</v>
      </c>
      <c r="AI218" s="5">
        <v>1747</v>
      </c>
      <c r="AJ218" s="5">
        <v>189</v>
      </c>
      <c r="AK218" s="5">
        <v>35</v>
      </c>
      <c r="AL218" s="5">
        <v>193</v>
      </c>
      <c r="AM218" s="5">
        <v>24</v>
      </c>
      <c r="AN218" s="14">
        <v>7044</v>
      </c>
      <c r="AO218" s="30"/>
      <c r="AP218" s="21">
        <v>45474</v>
      </c>
      <c r="AQ218" s="5">
        <v>379</v>
      </c>
      <c r="AR218" s="5">
        <v>60</v>
      </c>
      <c r="AS218" s="5">
        <v>65</v>
      </c>
      <c r="AT218" s="5">
        <v>71</v>
      </c>
      <c r="AU218" s="5">
        <v>75</v>
      </c>
      <c r="AV218" s="5">
        <v>14</v>
      </c>
      <c r="AW218" s="5">
        <v>103</v>
      </c>
      <c r="AX218" s="5">
        <v>79</v>
      </c>
      <c r="AY218" s="5">
        <v>572</v>
      </c>
      <c r="AZ218" s="5">
        <v>321</v>
      </c>
      <c r="BA218" s="5">
        <v>38</v>
      </c>
      <c r="BB218" s="5">
        <v>153</v>
      </c>
      <c r="BC218" s="5">
        <v>554</v>
      </c>
      <c r="BD218" s="5">
        <v>95</v>
      </c>
      <c r="BE218" s="5">
        <v>7</v>
      </c>
      <c r="BF218" s="5">
        <v>90</v>
      </c>
      <c r="BG218" s="5">
        <v>16</v>
      </c>
      <c r="BH218" s="14">
        <v>2693</v>
      </c>
      <c r="BI218" s="30"/>
    </row>
    <row r="219" spans="2:61" ht="15" hidden="1" customHeight="1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</row>
    <row r="237" spans="2:60" ht="19.5" customHeight="1">
      <c r="B237" s="53" t="s">
        <v>25</v>
      </c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V237" s="53" t="s">
        <v>25</v>
      </c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P237" s="53" t="s">
        <v>25</v>
      </c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</row>
    <row r="238" spans="2:60" ht="6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6.0876623376623362E-2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7.6923076923076872E-2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0.10180385652083768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6.7106710671067216E-2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0.31914893617021267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0.10320901994796183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4.334365325077405E-2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-0.29032258064516125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9.8240469208211056E-2</v>
      </c>
    </row>
    <row r="432" spans="2:60" ht="15" customHeight="1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0.12280701754385959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0.10238907849829348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0.13819985825655556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-0.1132075471698113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0.11519493812226678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0.14432989690721643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0.14772727272727271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0.18900675024107993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-0.14864864864864868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0.11594202898550732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3.4188034188034289E-2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-2.673796791443861E-3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-3.125E-2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0.11315515446025692</v>
      </c>
    </row>
    <row r="433" spans="2:60" ht="15" customHeight="1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-0.20218579234972678</v>
      </c>
      <c r="J433" s="8">
        <f t="shared" si="582"/>
        <v>1.2820512820512775E-2</v>
      </c>
      <c r="K433" s="8">
        <f t="shared" si="582"/>
        <v>-0.1523304281924972</v>
      </c>
      <c r="L433" s="8">
        <f t="shared" si="582"/>
        <v>-0.24037892243931325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-0.12091503267973858</v>
      </c>
      <c r="P433" s="8">
        <f t="shared" si="582"/>
        <v>-0.18960244648318048</v>
      </c>
      <c r="Q433" s="8">
        <f t="shared" si="582"/>
        <v>-0.28000000000000003</v>
      </c>
      <c r="R433" s="8">
        <f t="shared" si="582"/>
        <v>-9.3333333333333379E-2</v>
      </c>
      <c r="S433" s="8">
        <f t="shared" si="582"/>
        <v>-0.18000000000000005</v>
      </c>
      <c r="T433" s="16">
        <f t="shared" si="582"/>
        <v>-0.158902020587114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-0.1348837209302326</v>
      </c>
      <c r="AD433" s="8">
        <f t="shared" si="583"/>
        <v>1.4925373134328401E-2</v>
      </c>
      <c r="AE433" s="8">
        <f t="shared" si="583"/>
        <v>-0.16081424936386768</v>
      </c>
      <c r="AF433" s="8">
        <f t="shared" si="583"/>
        <v>-0.243996901626646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-0.13723653395784541</v>
      </c>
      <c r="AJ433" s="8">
        <f t="shared" si="583"/>
        <v>-0.14358974358974363</v>
      </c>
      <c r="AK433" s="8">
        <f t="shared" si="583"/>
        <v>-0.41025641025641024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-0.16026572555532492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-0.29801324503311255</v>
      </c>
      <c r="AX433" s="8">
        <f t="shared" si="584"/>
        <v>9.009009009008917E-3</v>
      </c>
      <c r="AY433" s="8">
        <f t="shared" si="584"/>
        <v>-0.12759643916913943</v>
      </c>
      <c r="AZ433" s="8">
        <f t="shared" si="584"/>
        <v>-0.22864321608040206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-6.4620355411954766E-2</v>
      </c>
      <c r="BD433" s="8">
        <f t="shared" si="584"/>
        <v>-0.25757575757575757</v>
      </c>
      <c r="BE433" s="8">
        <f t="shared" si="584"/>
        <v>0.18181818181818188</v>
      </c>
      <c r="BF433" s="8">
        <f t="shared" si="584"/>
        <v>-0.20967741935483875</v>
      </c>
      <c r="BG433" s="8">
        <f t="shared" si="584"/>
        <v>5.2631578947368363E-2</v>
      </c>
      <c r="BH433" s="16">
        <f t="shared" si="584"/>
        <v>-0.15512783682849751</v>
      </c>
    </row>
    <row r="434" spans="2:60" ht="15" customHeight="1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0.17417417417417425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0.68717948717948718</v>
      </c>
      <c r="K434" s="9">
        <f t="shared" si="585"/>
        <v>0.30326295585412666</v>
      </c>
      <c r="L434" s="9">
        <f t="shared" si="585"/>
        <v>0.31332655137334697</v>
      </c>
      <c r="M434" s="9">
        <f t="shared" si="585"/>
        <v>0.18181818181818188</v>
      </c>
      <c r="N434" s="9">
        <f t="shared" si="585"/>
        <v>0.40127388535031838</v>
      </c>
      <c r="O434" s="9">
        <f t="shared" si="585"/>
        <v>0.32115594329334796</v>
      </c>
      <c r="P434" s="9">
        <f t="shared" si="585"/>
        <v>0.1409691629955947</v>
      </c>
      <c r="Q434" s="9">
        <f t="shared" si="585"/>
        <v>0.25</v>
      </c>
      <c r="R434" s="9">
        <f t="shared" si="585"/>
        <v>0.28378378378378377</v>
      </c>
      <c r="S434" s="9">
        <f t="shared" si="585"/>
        <v>0.70833333333333326</v>
      </c>
      <c r="T434" s="17">
        <f t="shared" si="585"/>
        <v>0.31870583860171076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0.12260536398467425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0.7441860465116279</v>
      </c>
      <c r="AE434" s="9">
        <f t="shared" si="586"/>
        <v>0.27628149435273675</v>
      </c>
      <c r="AF434" s="9">
        <f t="shared" si="586"/>
        <v>0.33957219251336901</v>
      </c>
      <c r="AG434" s="9">
        <f t="shared" si="586"/>
        <v>0.19298245614035081</v>
      </c>
      <c r="AH434" s="9">
        <f t="shared" si="586"/>
        <v>0.42285714285714282</v>
      </c>
      <c r="AI434" s="9">
        <f t="shared" si="586"/>
        <v>0.31567796610169485</v>
      </c>
      <c r="AJ434" s="9">
        <f t="shared" si="586"/>
        <v>6.8027210884353817E-2</v>
      </c>
      <c r="AK434" s="9">
        <f t="shared" si="586"/>
        <v>0.56756756756756754</v>
      </c>
      <c r="AL434" s="9">
        <f t="shared" si="586"/>
        <v>0.39455782312925169</v>
      </c>
      <c r="AM434" s="9">
        <f t="shared" si="586"/>
        <v>0.35714285714285721</v>
      </c>
      <c r="AN434" s="17">
        <f t="shared" si="586"/>
        <v>0.31677441306566867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0.37864077669902918</v>
      </c>
      <c r="AZ434" s="9">
        <f t="shared" si="587"/>
        <v>0.2297872340425533</v>
      </c>
      <c r="BA434" s="9">
        <f t="shared" si="587"/>
        <v>0.16666666666666674</v>
      </c>
      <c r="BB434" s="9">
        <f t="shared" si="587"/>
        <v>0.37410071942446033</v>
      </c>
      <c r="BC434" s="9">
        <f t="shared" si="587"/>
        <v>0.33971291866028719</v>
      </c>
      <c r="BD434" s="9">
        <f t="shared" si="587"/>
        <v>0.27499999999999991</v>
      </c>
      <c r="BE434" s="9">
        <f t="shared" si="587"/>
        <v>-0.26086956521739135</v>
      </c>
      <c r="BF434" s="9">
        <f t="shared" si="587"/>
        <v>6.6666666666666652E-2</v>
      </c>
      <c r="BG434" s="9">
        <f t="shared" si="587"/>
        <v>1.2000000000000002</v>
      </c>
      <c r="BH434" s="17">
        <f t="shared" si="587"/>
        <v>0.32389218821379617</v>
      </c>
    </row>
    <row r="435" spans="2:60" ht="15" customHeight="1">
      <c r="B435" s="21">
        <v>45413</v>
      </c>
      <c r="C435" s="8">
        <f t="shared" ref="C435:T435" si="588">+C216/C204-1</f>
        <v>-0.10005157297576073</v>
      </c>
      <c r="D435" s="8">
        <f t="shared" si="588"/>
        <v>0.12315270935960587</v>
      </c>
      <c r="E435" s="8">
        <f t="shared" si="588"/>
        <v>0.19841269841269837</v>
      </c>
      <c r="F435" s="8">
        <f t="shared" si="588"/>
        <v>2.8423772609819098E-2</v>
      </c>
      <c r="G435" s="8">
        <f t="shared" si="588"/>
        <v>4.2553191489361764E-2</v>
      </c>
      <c r="H435" s="8">
        <f t="shared" si="588"/>
        <v>-2.6666666666666616E-2</v>
      </c>
      <c r="I435" s="8">
        <f t="shared" si="588"/>
        <v>-4.1198501872659166E-2</v>
      </c>
      <c r="J435" s="8">
        <f t="shared" si="588"/>
        <v>0.1074074074074074</v>
      </c>
      <c r="K435" s="8">
        <f t="shared" si="588"/>
        <v>7.7332044465925565E-2</v>
      </c>
      <c r="L435" s="8">
        <f t="shared" si="588"/>
        <v>1.8705035971223083E-2</v>
      </c>
      <c r="M435" s="8">
        <f t="shared" si="588"/>
        <v>0.13913043478260878</v>
      </c>
      <c r="N435" s="8">
        <f t="shared" si="588"/>
        <v>3.7974683544303778E-2</v>
      </c>
      <c r="O435" s="8">
        <f t="shared" si="588"/>
        <v>3.5880708294501407E-2</v>
      </c>
      <c r="P435" s="8">
        <f t="shared" si="588"/>
        <v>6.6147859922178975E-2</v>
      </c>
      <c r="Q435" s="8">
        <f t="shared" si="588"/>
        <v>-0.25</v>
      </c>
      <c r="R435" s="8">
        <f t="shared" si="588"/>
        <v>6.25E-2</v>
      </c>
      <c r="S435" s="8">
        <f t="shared" si="588"/>
        <v>0.13157894736842102</v>
      </c>
      <c r="T435" s="16">
        <f t="shared" si="588"/>
        <v>1.9816197587593232E-2</v>
      </c>
      <c r="V435" s="21">
        <v>45413</v>
      </c>
      <c r="W435" s="8">
        <f t="shared" ref="W435:AN435" si="589">+W216/W204-1</f>
        <v>-0.12067840834964128</v>
      </c>
      <c r="X435" s="8">
        <f t="shared" si="589"/>
        <v>0.12142857142857144</v>
      </c>
      <c r="Y435" s="8">
        <f t="shared" si="589"/>
        <v>0.45945945945945943</v>
      </c>
      <c r="Z435" s="8">
        <f t="shared" si="589"/>
        <v>5.9233449477351874E-2</v>
      </c>
      <c r="AA435" s="8">
        <f t="shared" si="589"/>
        <v>6.024096385542177E-2</v>
      </c>
      <c r="AB435" s="8">
        <f t="shared" si="589"/>
        <v>0.14814814814814814</v>
      </c>
      <c r="AC435" s="8">
        <f t="shared" si="589"/>
        <v>4.8484848484848575E-2</v>
      </c>
      <c r="AD435" s="8">
        <f t="shared" si="589"/>
        <v>0.11340206185567014</v>
      </c>
      <c r="AE435" s="8">
        <f t="shared" si="589"/>
        <v>6.9916613213598433E-2</v>
      </c>
      <c r="AF435" s="8">
        <f t="shared" si="589"/>
        <v>-1.3736263736263687E-2</v>
      </c>
      <c r="AG435" s="8">
        <f t="shared" si="589"/>
        <v>2.7397260273972712E-2</v>
      </c>
      <c r="AH435" s="8">
        <f t="shared" si="589"/>
        <v>7.3913043478260887E-2</v>
      </c>
      <c r="AI435" s="8">
        <f t="shared" si="589"/>
        <v>2.1791767554479424E-2</v>
      </c>
      <c r="AJ435" s="8">
        <f t="shared" si="589"/>
        <v>0.30882352941176472</v>
      </c>
      <c r="AK435" s="8">
        <f t="shared" si="589"/>
        <v>-0.1333333333333333</v>
      </c>
      <c r="AL435" s="8">
        <f t="shared" si="589"/>
        <v>7.3732718894009119E-2</v>
      </c>
      <c r="AM435" s="8">
        <f t="shared" si="589"/>
        <v>0.36363636363636354</v>
      </c>
      <c r="AN435" s="16">
        <f t="shared" si="589"/>
        <v>1.8317853457172406E-2</v>
      </c>
      <c r="AP435" s="21">
        <v>45413</v>
      </c>
      <c r="AQ435" s="8">
        <f t="shared" ref="AQ435:BH435" si="590">+AQ216/AQ204-1</f>
        <v>-2.2167487684729092E-2</v>
      </c>
      <c r="AR435" s="8">
        <f t="shared" si="590"/>
        <v>0.12698412698412698</v>
      </c>
      <c r="AS435" s="8">
        <f t="shared" si="590"/>
        <v>-0.17307692307692313</v>
      </c>
      <c r="AT435" s="8">
        <f t="shared" si="590"/>
        <v>-6.0000000000000053E-2</v>
      </c>
      <c r="AU435" s="8">
        <f t="shared" si="590"/>
        <v>-1.2499999999999956E-2</v>
      </c>
      <c r="AV435" s="8">
        <f t="shared" si="590"/>
        <v>-0.52380952380952384</v>
      </c>
      <c r="AW435" s="8">
        <f t="shared" si="590"/>
        <v>-0.18627450980392157</v>
      </c>
      <c r="AX435" s="8">
        <f t="shared" si="590"/>
        <v>9.210526315789469E-2</v>
      </c>
      <c r="AY435" s="8">
        <f t="shared" si="590"/>
        <v>0.10000000000000009</v>
      </c>
      <c r="AZ435" s="8">
        <f t="shared" si="590"/>
        <v>0.13758389261744974</v>
      </c>
      <c r="BA435" s="8">
        <f t="shared" si="590"/>
        <v>0.33333333333333326</v>
      </c>
      <c r="BB435" s="8">
        <f t="shared" si="590"/>
        <v>-1.8181818181818188E-2</v>
      </c>
      <c r="BC435" s="8">
        <f t="shared" si="590"/>
        <v>8.2995951417003999E-2</v>
      </c>
      <c r="BD435" s="8">
        <f t="shared" si="590"/>
        <v>-0.20661157024793386</v>
      </c>
      <c r="BE435" s="8">
        <f t="shared" si="590"/>
        <v>-0.55172413793103448</v>
      </c>
      <c r="BF435" s="8">
        <f t="shared" si="590"/>
        <v>3.3613445378151363E-2</v>
      </c>
      <c r="BG435" s="8">
        <f t="shared" si="590"/>
        <v>-0.1875</v>
      </c>
      <c r="BH435" s="16">
        <f t="shared" si="590"/>
        <v>2.4127691165553022E-2</v>
      </c>
    </row>
    <row r="436" spans="2:60" ht="15" customHeight="1">
      <c r="B436" s="20">
        <v>45444</v>
      </c>
      <c r="C436" s="9">
        <f t="shared" ref="C436:T436" si="591">+C217/C205-1</f>
        <v>-3.9655172413793127E-2</v>
      </c>
      <c r="D436" s="9">
        <f t="shared" si="591"/>
        <v>-0.18942731277533043</v>
      </c>
      <c r="E436" s="9">
        <f t="shared" si="591"/>
        <v>0.13513513513513509</v>
      </c>
      <c r="F436" s="9">
        <f t="shared" si="591"/>
        <v>0</v>
      </c>
      <c r="G436" s="9">
        <f t="shared" si="591"/>
        <v>7.1216617210682509E-2</v>
      </c>
      <c r="H436" s="9">
        <f t="shared" si="591"/>
        <v>0.29870129870129869</v>
      </c>
      <c r="I436" s="9">
        <f t="shared" si="591"/>
        <v>8.2304526748971263E-2</v>
      </c>
      <c r="J436" s="9">
        <f t="shared" si="591"/>
        <v>-3.1372549019607843E-2</v>
      </c>
      <c r="K436" s="9">
        <f t="shared" si="591"/>
        <v>-2.3541453428863823E-2</v>
      </c>
      <c r="L436" s="9">
        <f t="shared" si="591"/>
        <v>-6.6818526955201185E-2</v>
      </c>
      <c r="M436" s="9">
        <f t="shared" si="591"/>
        <v>-0.24806201550387597</v>
      </c>
      <c r="N436" s="9">
        <f t="shared" si="591"/>
        <v>-8.0487804878048741E-2</v>
      </c>
      <c r="O436" s="9">
        <f t="shared" si="591"/>
        <v>-0.17606768734891221</v>
      </c>
      <c r="P436" s="9">
        <f t="shared" si="591"/>
        <v>-0.2802768166089965</v>
      </c>
      <c r="Q436" s="9">
        <f t="shared" si="591"/>
        <v>-0.30476190476190479</v>
      </c>
      <c r="R436" s="9">
        <f t="shared" si="591"/>
        <v>-0.11280487804878048</v>
      </c>
      <c r="S436" s="9">
        <f t="shared" si="591"/>
        <v>0.2432432432432432</v>
      </c>
      <c r="T436" s="17">
        <f t="shared" si="591"/>
        <v>-7.866795366795365E-2</v>
      </c>
      <c r="V436" s="20">
        <v>45444</v>
      </c>
      <c r="W436" s="9">
        <f t="shared" ref="W436:AN436" si="592">+W217/W205-1</f>
        <v>-3.8729666924864903E-3</v>
      </c>
      <c r="X436" s="9">
        <f t="shared" si="592"/>
        <v>-0.20754716981132071</v>
      </c>
      <c r="Y436" s="9">
        <f t="shared" si="592"/>
        <v>0.19117647058823528</v>
      </c>
      <c r="Z436" s="9">
        <f t="shared" si="592"/>
        <v>-5.7692307692307709E-2</v>
      </c>
      <c r="AA436" s="9">
        <f t="shared" si="592"/>
        <v>9.8425196850393748E-2</v>
      </c>
      <c r="AB436" s="9">
        <f t="shared" si="592"/>
        <v>0.45762711864406769</v>
      </c>
      <c r="AC436" s="9">
        <f t="shared" si="592"/>
        <v>0.10869565217391308</v>
      </c>
      <c r="AD436" s="9">
        <f t="shared" si="592"/>
        <v>-5.9171597633136397E-3</v>
      </c>
      <c r="AE436" s="9">
        <f t="shared" si="592"/>
        <v>-6.1559507523939794E-2</v>
      </c>
      <c r="AF436" s="9">
        <f t="shared" si="592"/>
        <v>-6.8068068068068088E-2</v>
      </c>
      <c r="AG436" s="9">
        <f t="shared" si="592"/>
        <v>-0.15294117647058825</v>
      </c>
      <c r="AH436" s="9">
        <f t="shared" si="592"/>
        <v>-8.6274509803921595E-2</v>
      </c>
      <c r="AI436" s="9">
        <f t="shared" si="592"/>
        <v>-0.18763440860215053</v>
      </c>
      <c r="AJ436" s="9">
        <f t="shared" si="592"/>
        <v>-0.29761904761904767</v>
      </c>
      <c r="AK436" s="9">
        <f t="shared" si="592"/>
        <v>-0.1964285714285714</v>
      </c>
      <c r="AL436" s="9">
        <f t="shared" si="592"/>
        <v>-0.23287671232876717</v>
      </c>
      <c r="AM436" s="9">
        <f t="shared" si="592"/>
        <v>0.36842105263157898</v>
      </c>
      <c r="AN436" s="17">
        <f t="shared" si="592"/>
        <v>-8.2169924212205814E-2</v>
      </c>
      <c r="AP436" s="20">
        <v>45444</v>
      </c>
      <c r="AQ436" s="9">
        <f t="shared" ref="AQ436:BH436" si="593">+AQ217/AQ205-1</f>
        <v>-0.14253897550111361</v>
      </c>
      <c r="AR436" s="9">
        <f t="shared" si="593"/>
        <v>-0.16176470588235292</v>
      </c>
      <c r="AS436" s="9">
        <f t="shared" si="593"/>
        <v>4.6511627906976827E-2</v>
      </c>
      <c r="AT436" s="9">
        <f t="shared" si="593"/>
        <v>0.25423728813559321</v>
      </c>
      <c r="AU436" s="9">
        <f t="shared" si="593"/>
        <v>-1.2048192771084376E-2</v>
      </c>
      <c r="AV436" s="9">
        <f t="shared" si="593"/>
        <v>-0.22222222222222221</v>
      </c>
      <c r="AW436" s="9">
        <f t="shared" si="593"/>
        <v>3.8095238095238182E-2</v>
      </c>
      <c r="AX436" s="9">
        <f t="shared" si="593"/>
        <v>-8.1395348837209336E-2</v>
      </c>
      <c r="AY436" s="9">
        <f t="shared" si="593"/>
        <v>8.9430894308943021E-2</v>
      </c>
      <c r="AZ436" s="9">
        <f t="shared" si="593"/>
        <v>-6.6037735849056589E-2</v>
      </c>
      <c r="BA436" s="9">
        <f t="shared" si="593"/>
        <v>-0.43181818181818177</v>
      </c>
      <c r="BB436" s="9">
        <f t="shared" si="593"/>
        <v>-7.096774193548383E-2</v>
      </c>
      <c r="BC436" s="9">
        <f t="shared" si="593"/>
        <v>-0.14147909967845662</v>
      </c>
      <c r="BD436" s="9">
        <f t="shared" si="593"/>
        <v>-0.24793388429752061</v>
      </c>
      <c r="BE436" s="9">
        <f t="shared" si="593"/>
        <v>-0.4285714285714286</v>
      </c>
      <c r="BF436" s="9">
        <f t="shared" si="593"/>
        <v>0.12844036697247696</v>
      </c>
      <c r="BG436" s="9">
        <f t="shared" si="593"/>
        <v>0.11111111111111116</v>
      </c>
      <c r="BH436" s="17">
        <f t="shared" si="593"/>
        <v>-6.9390630503698536E-2</v>
      </c>
    </row>
    <row r="437" spans="2:60" ht="15" customHeight="1">
      <c r="B437" s="21">
        <v>45474</v>
      </c>
      <c r="C437" s="8">
        <f t="shared" ref="C437:T437" si="594">+C218/C206-1</f>
        <v>3.1746031746031855E-2</v>
      </c>
      <c r="D437" s="8">
        <f t="shared" si="594"/>
        <v>0.20666666666666678</v>
      </c>
      <c r="E437" s="8">
        <f t="shared" si="594"/>
        <v>0.45535714285714279</v>
      </c>
      <c r="F437" s="8">
        <f t="shared" si="594"/>
        <v>-1.384083044982698E-2</v>
      </c>
      <c r="G437" s="8">
        <f t="shared" si="594"/>
        <v>6.514657980456029E-3</v>
      </c>
      <c r="H437" s="8">
        <f t="shared" si="594"/>
        <v>1.0571428571428569</v>
      </c>
      <c r="I437" s="8">
        <f t="shared" si="594"/>
        <v>8.7804878048780566E-2</v>
      </c>
      <c r="J437" s="8">
        <f t="shared" si="594"/>
        <v>2.8708133971291794E-2</v>
      </c>
      <c r="K437" s="8">
        <f t="shared" si="594"/>
        <v>0.13992436520799578</v>
      </c>
      <c r="L437" s="8">
        <f t="shared" si="594"/>
        <v>6.8406840684068326E-2</v>
      </c>
      <c r="M437" s="8">
        <f t="shared" si="594"/>
        <v>0.14634146341463405</v>
      </c>
      <c r="N437" s="8">
        <f t="shared" si="594"/>
        <v>0.3197278911564625</v>
      </c>
      <c r="O437" s="8">
        <f t="shared" si="594"/>
        <v>8.1296992481203034E-2</v>
      </c>
      <c r="P437" s="8">
        <f t="shared" si="594"/>
        <v>0.24122807017543857</v>
      </c>
      <c r="Q437" s="8">
        <f t="shared" si="594"/>
        <v>-8.6956521739130488E-2</v>
      </c>
      <c r="R437" s="8">
        <f t="shared" si="594"/>
        <v>-7.8175895765472347E-2</v>
      </c>
      <c r="S437" s="8">
        <f t="shared" si="594"/>
        <v>0.14285714285714279</v>
      </c>
      <c r="T437" s="16">
        <f t="shared" si="594"/>
        <v>9.3922031232445802E-2</v>
      </c>
      <c r="V437" s="21">
        <v>45474</v>
      </c>
      <c r="W437" s="8">
        <f t="shared" ref="W437:AN437" si="595">+W218/W206-1</f>
        <v>2.5488530161428269E-3</v>
      </c>
      <c r="X437" s="8">
        <f t="shared" si="595"/>
        <v>0.3595505617977528</v>
      </c>
      <c r="Y437" s="8">
        <f t="shared" si="595"/>
        <v>0.38028169014084501</v>
      </c>
      <c r="Z437" s="8">
        <f t="shared" si="595"/>
        <v>-5.3097345132743334E-2</v>
      </c>
      <c r="AA437" s="8">
        <f t="shared" si="595"/>
        <v>1.298701298701288E-2</v>
      </c>
      <c r="AB437" s="8">
        <f t="shared" si="595"/>
        <v>1.0344827586206895</v>
      </c>
      <c r="AC437" s="8">
        <f t="shared" si="595"/>
        <v>-0.1428571428571429</v>
      </c>
      <c r="AD437" s="8">
        <f t="shared" si="595"/>
        <v>-4.9295774647887369E-2</v>
      </c>
      <c r="AE437" s="8">
        <f t="shared" si="595"/>
        <v>0.14360119047619047</v>
      </c>
      <c r="AF437" s="8">
        <f t="shared" si="595"/>
        <v>6.9135802469135754E-2</v>
      </c>
      <c r="AG437" s="8">
        <f t="shared" si="595"/>
        <v>0.12000000000000011</v>
      </c>
      <c r="AH437" s="8">
        <f t="shared" si="595"/>
        <v>0.32768361581920913</v>
      </c>
      <c r="AI437" s="8">
        <f t="shared" si="595"/>
        <v>9.5984943538268475E-2</v>
      </c>
      <c r="AJ437" s="8">
        <f t="shared" si="595"/>
        <v>0.27702702702702697</v>
      </c>
      <c r="AK437" s="8">
        <f t="shared" si="595"/>
        <v>0.2068965517241379</v>
      </c>
      <c r="AL437" s="8">
        <f t="shared" si="595"/>
        <v>-6.7632850241545861E-2</v>
      </c>
      <c r="AM437" s="8">
        <f t="shared" si="595"/>
        <v>-0.11111111111111116</v>
      </c>
      <c r="AN437" s="16">
        <f t="shared" si="595"/>
        <v>8.5194885225697181E-2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-1.6393442622950838E-2</v>
      </c>
      <c r="AS437" s="8">
        <f t="shared" si="596"/>
        <v>0.58536585365853666</v>
      </c>
      <c r="AT437" s="8">
        <f t="shared" si="596"/>
        <v>0.12698412698412698</v>
      </c>
      <c r="AU437" s="8">
        <f t="shared" si="596"/>
        <v>-1.3157894736842146E-2</v>
      </c>
      <c r="AV437" s="8">
        <f t="shared" si="596"/>
        <v>1.3333333333333335</v>
      </c>
      <c r="AW437" s="8">
        <f t="shared" si="596"/>
        <v>0.58461538461538454</v>
      </c>
      <c r="AX437" s="8">
        <f t="shared" si="596"/>
        <v>0.17910447761194037</v>
      </c>
      <c r="AY437" s="8">
        <f t="shared" si="596"/>
        <v>0.12820512820512819</v>
      </c>
      <c r="AZ437" s="8">
        <f t="shared" si="596"/>
        <v>6.6445182724252483E-2</v>
      </c>
      <c r="BA437" s="8">
        <f t="shared" si="596"/>
        <v>0.1875</v>
      </c>
      <c r="BB437" s="8">
        <f t="shared" si="596"/>
        <v>0.30769230769230771</v>
      </c>
      <c r="BC437" s="8">
        <f t="shared" si="596"/>
        <v>3.7453183520599342E-2</v>
      </c>
      <c r="BD437" s="8">
        <f t="shared" si="596"/>
        <v>0.1875</v>
      </c>
      <c r="BE437" s="8">
        <f t="shared" si="596"/>
        <v>-0.58823529411764708</v>
      </c>
      <c r="BF437" s="8">
        <f t="shared" si="596"/>
        <v>-9.9999999999999978E-2</v>
      </c>
      <c r="BG437" s="8">
        <f t="shared" si="596"/>
        <v>1</v>
      </c>
      <c r="BH437" s="16">
        <f t="shared" si="596"/>
        <v>0.11742738589211621</v>
      </c>
    </row>
    <row r="438" spans="2:60" ht="15" hidden="1" customHeight="1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</row>
    <row r="456" spans="2:60" ht="6.65" customHeight="1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</row>
    <row r="458" spans="2:60" ht="19.5" customHeight="1">
      <c r="B458" s="53" t="s">
        <v>37</v>
      </c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V458" s="53" t="s">
        <v>37</v>
      </c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P458" s="53" t="s">
        <v>37</v>
      </c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</row>
    <row r="459" spans="2:60" ht="6.65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13707.6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29662.1</v>
      </c>
      <c r="R664" s="11">
        <v>26919.96</v>
      </c>
      <c r="S664" s="11">
        <v>15596.46</v>
      </c>
      <c r="T664" s="18">
        <v>14205.47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3014.5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3015.21</v>
      </c>
      <c r="AL664" s="11">
        <v>3010</v>
      </c>
      <c r="AM664" s="11">
        <v>3000.31</v>
      </c>
      <c r="AN664" s="18">
        <v>3019.01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44949.48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104757.9</v>
      </c>
      <c r="BF664" s="11">
        <v>74069.509999999995</v>
      </c>
      <c r="BG664" s="11">
        <v>60382.77</v>
      </c>
      <c r="BH664" s="18">
        <v>43463.56</v>
      </c>
    </row>
    <row r="665" spans="2:61" ht="15" customHeight="1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14843.58</v>
      </c>
      <c r="G665" s="12">
        <v>27143.21</v>
      </c>
      <c r="H665" s="12">
        <v>22870.720000000001</v>
      </c>
      <c r="I665" s="12">
        <v>17554</v>
      </c>
      <c r="J665" s="12">
        <v>18504.47</v>
      </c>
      <c r="K665" s="12">
        <v>14638.95</v>
      </c>
      <c r="L665" s="12">
        <v>11650.33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25738.49</v>
      </c>
      <c r="R665" s="12">
        <v>10762.8</v>
      </c>
      <c r="S665" s="12">
        <v>21078.33</v>
      </c>
      <c r="T665" s="19">
        <v>14372.41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3013.41</v>
      </c>
      <c r="AA665" s="12">
        <v>3026.24</v>
      </c>
      <c r="AB665" s="12">
        <v>3025.39</v>
      </c>
      <c r="AC665" s="12">
        <v>3023.67</v>
      </c>
      <c r="AD665" s="12">
        <v>3032.88</v>
      </c>
      <c r="AE665" s="12">
        <v>3013.57</v>
      </c>
      <c r="AF665" s="12">
        <v>3012.05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3022</v>
      </c>
      <c r="AL665" s="12">
        <v>3009.74</v>
      </c>
      <c r="AM665" s="12">
        <v>3018.9</v>
      </c>
      <c r="AN665" s="19">
        <v>3018.31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41811.24</v>
      </c>
      <c r="AX665" s="12">
        <v>46113.24</v>
      </c>
      <c r="AY665" s="12">
        <v>49753.13</v>
      </c>
      <c r="AZ665" s="12">
        <v>40751.42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73443.14</v>
      </c>
      <c r="BF665" s="12">
        <v>30330.04</v>
      </c>
      <c r="BG665" s="12">
        <v>48597.47</v>
      </c>
      <c r="BH665" s="19">
        <v>46235.05</v>
      </c>
    </row>
    <row r="666" spans="2:61" ht="15" customHeight="1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17603.14</v>
      </c>
      <c r="J666" s="11">
        <v>18810.53</v>
      </c>
      <c r="K666" s="11">
        <v>17171.580000000002</v>
      </c>
      <c r="L666" s="11">
        <v>14190.99</v>
      </c>
      <c r="M666" s="11">
        <v>23648.57</v>
      </c>
      <c r="N666" s="11">
        <v>20723.96</v>
      </c>
      <c r="O666" s="11">
        <v>13822.3</v>
      </c>
      <c r="P666" s="11">
        <v>20687.189999999999</v>
      </c>
      <c r="Q666" s="11">
        <v>27373.45</v>
      </c>
      <c r="R666" s="11">
        <v>15267.1</v>
      </c>
      <c r="S666" s="11">
        <v>6410.55</v>
      </c>
      <c r="T666" s="18">
        <v>15965.03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3024.99</v>
      </c>
      <c r="AD666" s="11">
        <v>3027.09</v>
      </c>
      <c r="AE666" s="11">
        <v>3014.32</v>
      </c>
      <c r="AF666" s="11">
        <v>3011.2</v>
      </c>
      <c r="AG666" s="11">
        <v>3033.98</v>
      </c>
      <c r="AH666" s="11">
        <v>3035.56</v>
      </c>
      <c r="AI666" s="11">
        <v>3025.9</v>
      </c>
      <c r="AJ666" s="11">
        <v>3041.47</v>
      </c>
      <c r="AK666" s="11">
        <v>3039.76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43675.59</v>
      </c>
      <c r="AX666" s="11">
        <v>47558.94</v>
      </c>
      <c r="AY666" s="11">
        <v>58637.54</v>
      </c>
      <c r="AZ666" s="11">
        <v>50202.46</v>
      </c>
      <c r="BA666" s="11">
        <v>65368.57</v>
      </c>
      <c r="BB666" s="11">
        <v>47106.66</v>
      </c>
      <c r="BC666" s="11">
        <v>49526.02</v>
      </c>
      <c r="BD666" s="11">
        <v>51706.52</v>
      </c>
      <c r="BE666" s="11">
        <v>74013.039999999994</v>
      </c>
      <c r="BF666" s="11">
        <v>46470.58</v>
      </c>
      <c r="BG666" s="11">
        <v>10174.84</v>
      </c>
      <c r="BH666" s="18">
        <v>52597.39</v>
      </c>
    </row>
    <row r="667" spans="2:61" ht="15" customHeight="1">
      <c r="B667" s="20">
        <v>45383</v>
      </c>
      <c r="C667" s="12">
        <v>16023</v>
      </c>
      <c r="D667" s="12">
        <v>20580</v>
      </c>
      <c r="E667" s="12">
        <v>21960</v>
      </c>
      <c r="F667" s="12">
        <v>14075</v>
      </c>
      <c r="G667" s="12">
        <v>9873</v>
      </c>
      <c r="H667" s="12">
        <v>19802</v>
      </c>
      <c r="I667" s="12">
        <v>23612</v>
      </c>
      <c r="J667" s="12">
        <v>11753</v>
      </c>
      <c r="K667" s="12">
        <v>17796</v>
      </c>
      <c r="L667" s="12">
        <v>15846</v>
      </c>
      <c r="M667" s="12">
        <v>20077</v>
      </c>
      <c r="N667" s="12">
        <v>24931</v>
      </c>
      <c r="O667" s="12">
        <v>12947</v>
      </c>
      <c r="P667" s="12">
        <v>24406</v>
      </c>
      <c r="Q667" s="12">
        <v>17828</v>
      </c>
      <c r="R667" s="12">
        <v>20798</v>
      </c>
      <c r="S667" s="12">
        <v>36415</v>
      </c>
      <c r="T667" s="19">
        <v>16426</v>
      </c>
      <c r="U667" s="30"/>
      <c r="V667" s="20">
        <v>45383</v>
      </c>
      <c r="W667" s="12">
        <v>3013</v>
      </c>
      <c r="X667" s="12">
        <v>3020</v>
      </c>
      <c r="Y667" s="12">
        <v>3009</v>
      </c>
      <c r="Z667" s="12">
        <v>3014</v>
      </c>
      <c r="AA667" s="12">
        <v>3034</v>
      </c>
      <c r="AB667" s="12">
        <v>3052</v>
      </c>
      <c r="AC667" s="12">
        <v>3026</v>
      </c>
      <c r="AD667" s="12">
        <v>3025</v>
      </c>
      <c r="AE667" s="12">
        <v>3013</v>
      </c>
      <c r="AF667" s="12">
        <v>3015</v>
      </c>
      <c r="AG667" s="12">
        <v>3012</v>
      </c>
      <c r="AH667" s="12">
        <v>3023</v>
      </c>
      <c r="AI667" s="12">
        <v>3020</v>
      </c>
      <c r="AJ667" s="12">
        <v>3043</v>
      </c>
      <c r="AK667" s="12">
        <v>3004</v>
      </c>
      <c r="AL667" s="12">
        <v>3011</v>
      </c>
      <c r="AM667" s="12">
        <v>3001</v>
      </c>
      <c r="AN667" s="19">
        <v>3018</v>
      </c>
      <c r="AO667" s="30"/>
      <c r="AP667" s="20">
        <v>45383</v>
      </c>
      <c r="AQ667" s="12">
        <v>57577</v>
      </c>
      <c r="AR667" s="12">
        <v>53375</v>
      </c>
      <c r="AS667" s="12">
        <v>51304</v>
      </c>
      <c r="AT667" s="12">
        <v>47142</v>
      </c>
      <c r="AU667" s="12">
        <v>29732</v>
      </c>
      <c r="AV667" s="12">
        <v>78427</v>
      </c>
      <c r="AW667" s="12">
        <v>55316</v>
      </c>
      <c r="AX667" s="12">
        <v>31390</v>
      </c>
      <c r="AY667" s="12">
        <v>57352</v>
      </c>
      <c r="AZ667" s="12">
        <v>61600</v>
      </c>
      <c r="BA667" s="12">
        <v>43758</v>
      </c>
      <c r="BB667" s="12">
        <v>53947</v>
      </c>
      <c r="BC667" s="12">
        <v>47134</v>
      </c>
      <c r="BD667" s="12">
        <v>57613</v>
      </c>
      <c r="BE667" s="12">
        <v>79242</v>
      </c>
      <c r="BF667" s="12">
        <v>67546</v>
      </c>
      <c r="BG667" s="12">
        <v>65274</v>
      </c>
      <c r="BH667" s="19">
        <v>53385</v>
      </c>
      <c r="BI667" s="30"/>
    </row>
    <row r="668" spans="2:61" ht="15" customHeight="1">
      <c r="B668" s="21">
        <v>45413</v>
      </c>
      <c r="C668" s="11">
        <v>18203</v>
      </c>
      <c r="D668" s="11">
        <v>13183</v>
      </c>
      <c r="E668" s="11">
        <v>14109</v>
      </c>
      <c r="F668" s="11">
        <v>15357</v>
      </c>
      <c r="G668" s="11">
        <v>13065</v>
      </c>
      <c r="H668" s="11">
        <v>4905</v>
      </c>
      <c r="I668" s="11">
        <v>22597</v>
      </c>
      <c r="J668" s="11">
        <v>14899</v>
      </c>
      <c r="K668" s="11">
        <v>12879</v>
      </c>
      <c r="L668" s="11">
        <v>13963</v>
      </c>
      <c r="M668" s="11">
        <v>14073</v>
      </c>
      <c r="N668" s="11">
        <v>28229</v>
      </c>
      <c r="O668" s="11">
        <v>11762</v>
      </c>
      <c r="P668" s="11">
        <v>22559</v>
      </c>
      <c r="Q668" s="11">
        <v>16752</v>
      </c>
      <c r="R668" s="11">
        <v>18240</v>
      </c>
      <c r="S668" s="11">
        <v>16620</v>
      </c>
      <c r="T668" s="18">
        <v>15086</v>
      </c>
      <c r="U668" s="30"/>
      <c r="V668" s="21">
        <v>45413</v>
      </c>
      <c r="W668" s="11">
        <v>3016</v>
      </c>
      <c r="X668" s="11">
        <v>3031</v>
      </c>
      <c r="Y668" s="11">
        <v>3006</v>
      </c>
      <c r="Z668" s="11">
        <v>3011</v>
      </c>
      <c r="AA668" s="11">
        <v>3028</v>
      </c>
      <c r="AB668" s="11">
        <v>3020</v>
      </c>
      <c r="AC668" s="11">
        <v>3032</v>
      </c>
      <c r="AD668" s="11">
        <v>3033</v>
      </c>
      <c r="AE668" s="11">
        <v>3017</v>
      </c>
      <c r="AF668" s="11">
        <v>3016</v>
      </c>
      <c r="AG668" s="11">
        <v>3026</v>
      </c>
      <c r="AH668" s="11">
        <v>3014</v>
      </c>
      <c r="AI668" s="11">
        <v>3021</v>
      </c>
      <c r="AJ668" s="11">
        <v>3024</v>
      </c>
      <c r="AK668" s="11">
        <v>3012</v>
      </c>
      <c r="AL668" s="11">
        <v>3019</v>
      </c>
      <c r="AM668" s="11">
        <v>3007</v>
      </c>
      <c r="AN668" s="18">
        <v>3019</v>
      </c>
      <c r="AO668" s="30"/>
      <c r="AP668" s="21">
        <v>45413</v>
      </c>
      <c r="AQ668" s="11">
        <v>70156</v>
      </c>
      <c r="AR668" s="11">
        <v>36431</v>
      </c>
      <c r="AS668" s="11">
        <v>42421</v>
      </c>
      <c r="AT668" s="11">
        <v>56101</v>
      </c>
      <c r="AU668" s="11">
        <v>46860</v>
      </c>
      <c r="AV668" s="11">
        <v>17679</v>
      </c>
      <c r="AW668" s="11">
        <v>63437</v>
      </c>
      <c r="AX668" s="11">
        <v>46280</v>
      </c>
      <c r="AY668" s="11">
        <v>43705</v>
      </c>
      <c r="AZ668" s="11">
        <v>49060</v>
      </c>
      <c r="BA668" s="11">
        <v>28876</v>
      </c>
      <c r="BB668" s="11">
        <v>69133</v>
      </c>
      <c r="BC668" s="11">
        <v>41100</v>
      </c>
      <c r="BD668" s="11">
        <v>59160</v>
      </c>
      <c r="BE668" s="11">
        <v>81709</v>
      </c>
      <c r="BF668" s="11">
        <v>48990</v>
      </c>
      <c r="BG668" s="11">
        <v>48035</v>
      </c>
      <c r="BH668" s="18">
        <v>50896</v>
      </c>
      <c r="BI668" s="30"/>
    </row>
    <row r="669" spans="2:61" ht="15" customHeight="1">
      <c r="B669" s="20">
        <v>45444</v>
      </c>
      <c r="C669" s="12">
        <v>17570</v>
      </c>
      <c r="D669" s="12">
        <v>24515</v>
      </c>
      <c r="E669" s="12">
        <v>13479</v>
      </c>
      <c r="F669" s="12">
        <v>20148</v>
      </c>
      <c r="G669" s="12">
        <v>20140</v>
      </c>
      <c r="H669" s="12">
        <v>8984</v>
      </c>
      <c r="I669" s="12">
        <v>19661</v>
      </c>
      <c r="J669" s="12">
        <v>16374</v>
      </c>
      <c r="K669" s="12">
        <v>15770</v>
      </c>
      <c r="L669" s="12">
        <v>12330</v>
      </c>
      <c r="M669" s="12">
        <v>14318</v>
      </c>
      <c r="N669" s="12">
        <v>18775</v>
      </c>
      <c r="O669" s="12">
        <v>15395</v>
      </c>
      <c r="P669" s="12">
        <v>18579</v>
      </c>
      <c r="Q669" s="12">
        <v>19157</v>
      </c>
      <c r="R669" s="12">
        <v>17457</v>
      </c>
      <c r="S669" s="12">
        <v>38202</v>
      </c>
      <c r="T669" s="19">
        <v>16463</v>
      </c>
      <c r="U669" s="30"/>
      <c r="V669" s="20">
        <v>45444</v>
      </c>
      <c r="W669" s="12">
        <v>3010</v>
      </c>
      <c r="X669" s="12">
        <v>3022</v>
      </c>
      <c r="Y669" s="12">
        <v>3003</v>
      </c>
      <c r="Z669" s="12">
        <v>3019</v>
      </c>
      <c r="AA669" s="12">
        <v>3035</v>
      </c>
      <c r="AB669" s="12">
        <v>3006</v>
      </c>
      <c r="AC669" s="12">
        <v>3031</v>
      </c>
      <c r="AD669" s="12">
        <v>3029</v>
      </c>
      <c r="AE669" s="12">
        <v>3017</v>
      </c>
      <c r="AF669" s="12">
        <v>3016</v>
      </c>
      <c r="AG669" s="12">
        <v>3006</v>
      </c>
      <c r="AH669" s="12">
        <v>3040</v>
      </c>
      <c r="AI669" s="12">
        <v>3023</v>
      </c>
      <c r="AJ669" s="12">
        <v>3042</v>
      </c>
      <c r="AK669" s="12">
        <v>3008</v>
      </c>
      <c r="AL669" s="12">
        <v>3010</v>
      </c>
      <c r="AM669" s="12">
        <v>3008</v>
      </c>
      <c r="AN669" s="19">
        <v>3019</v>
      </c>
      <c r="AO669" s="30"/>
      <c r="AP669" s="20">
        <v>45444</v>
      </c>
      <c r="AQ669" s="12">
        <v>67784</v>
      </c>
      <c r="AR669" s="12">
        <v>72780</v>
      </c>
      <c r="AS669" s="12">
        <v>32597</v>
      </c>
      <c r="AT669" s="12">
        <v>76500</v>
      </c>
      <c r="AU669" s="12">
        <v>76225</v>
      </c>
      <c r="AV669" s="12">
        <v>45312</v>
      </c>
      <c r="AW669" s="12">
        <v>43445</v>
      </c>
      <c r="AX669" s="12">
        <v>45216</v>
      </c>
      <c r="AY669" s="12">
        <v>49208</v>
      </c>
      <c r="AZ669" s="12">
        <v>42089</v>
      </c>
      <c r="BA669" s="12">
        <v>46557</v>
      </c>
      <c r="BB669" s="12">
        <v>45649</v>
      </c>
      <c r="BC669" s="12">
        <v>52260</v>
      </c>
      <c r="BD669" s="12">
        <v>39990</v>
      </c>
      <c r="BE669" s="12">
        <v>45302</v>
      </c>
      <c r="BF669" s="12">
        <v>39461</v>
      </c>
      <c r="BG669" s="12">
        <v>89037</v>
      </c>
      <c r="BH669" s="19">
        <v>53177</v>
      </c>
      <c r="BI669" s="30"/>
    </row>
    <row r="670" spans="2:61" ht="15" customHeight="1">
      <c r="B670" s="21">
        <v>45474</v>
      </c>
      <c r="C670" s="11">
        <v>15373</v>
      </c>
      <c r="D670" s="11">
        <v>15634</v>
      </c>
      <c r="E670" s="11">
        <v>35668</v>
      </c>
      <c r="F670" s="11">
        <v>11917</v>
      </c>
      <c r="G670" s="11">
        <v>13863</v>
      </c>
      <c r="H670" s="11">
        <v>3765</v>
      </c>
      <c r="I670" s="11">
        <v>14894</v>
      </c>
      <c r="J670" s="11">
        <v>25942</v>
      </c>
      <c r="K670" s="11">
        <v>14603</v>
      </c>
      <c r="L670" s="11">
        <v>17653</v>
      </c>
      <c r="M670" s="11">
        <v>19379</v>
      </c>
      <c r="N670" s="11">
        <v>14910</v>
      </c>
      <c r="O670" s="11">
        <v>15175</v>
      </c>
      <c r="P670" s="11">
        <v>16184</v>
      </c>
      <c r="Q670" s="11">
        <v>2793</v>
      </c>
      <c r="R670" s="11">
        <v>39962</v>
      </c>
      <c r="S670" s="11">
        <v>8280</v>
      </c>
      <c r="T670" s="18">
        <v>16186</v>
      </c>
      <c r="U670" s="30"/>
      <c r="V670" s="21">
        <v>45474</v>
      </c>
      <c r="W670" s="11">
        <v>3014</v>
      </c>
      <c r="X670" s="11">
        <v>3021</v>
      </c>
      <c r="Y670" s="11">
        <v>3012</v>
      </c>
      <c r="Z670" s="11">
        <v>3009</v>
      </c>
      <c r="AA670" s="11">
        <v>3026</v>
      </c>
      <c r="AB670" s="11">
        <v>3011</v>
      </c>
      <c r="AC670" s="11">
        <v>3022</v>
      </c>
      <c r="AD670" s="11">
        <v>3040</v>
      </c>
      <c r="AE670" s="11">
        <v>3011</v>
      </c>
      <c r="AF670" s="11">
        <v>3016</v>
      </c>
      <c r="AG670" s="11">
        <v>3039</v>
      </c>
      <c r="AH670" s="11">
        <v>3029</v>
      </c>
      <c r="AI670" s="11">
        <v>3022</v>
      </c>
      <c r="AJ670" s="11">
        <v>3044</v>
      </c>
      <c r="AK670" s="11">
        <v>3051</v>
      </c>
      <c r="AL670" s="11">
        <v>3048</v>
      </c>
      <c r="AM670" s="11">
        <v>3007</v>
      </c>
      <c r="AN670" s="18">
        <v>3019</v>
      </c>
      <c r="AO670" s="30"/>
      <c r="AP670" s="21">
        <v>45474</v>
      </c>
      <c r="AQ670" s="11">
        <v>54350</v>
      </c>
      <c r="AR670" s="11">
        <v>44205</v>
      </c>
      <c r="AS670" s="11">
        <v>85015</v>
      </c>
      <c r="AT670" s="11">
        <v>36896</v>
      </c>
      <c r="AU670" s="11">
        <v>45929</v>
      </c>
      <c r="AV670" s="11">
        <v>7210</v>
      </c>
      <c r="AW670" s="11">
        <v>29379</v>
      </c>
      <c r="AX670" s="11">
        <v>63894</v>
      </c>
      <c r="AY670" s="11">
        <v>45451</v>
      </c>
      <c r="AZ670" s="11">
        <v>58874</v>
      </c>
      <c r="BA670" s="11">
        <v>42823</v>
      </c>
      <c r="BB670" s="11">
        <v>34171</v>
      </c>
      <c r="BC670" s="11">
        <v>55138</v>
      </c>
      <c r="BD670" s="11">
        <v>44034</v>
      </c>
      <c r="BE670" s="11">
        <v>1500</v>
      </c>
      <c r="BF670" s="11">
        <v>127633</v>
      </c>
      <c r="BG670" s="11">
        <v>17656</v>
      </c>
      <c r="BH670" s="18">
        <v>51300</v>
      </c>
      <c r="BI670" s="30"/>
    </row>
    <row r="671" spans="2:61" ht="15" hidden="1" customHeight="1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1" ht="15" hidden="1" customHeight="1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P688" s="52"/>
      <c r="AQ688" s="52"/>
      <c r="AR688" s="52"/>
      <c r="AS688" s="52"/>
      <c r="AT688" s="52"/>
      <c r="AU688" s="52"/>
      <c r="AV688" s="52"/>
      <c r="AW688" s="52"/>
      <c r="AX688" s="52"/>
      <c r="AY688" s="52"/>
      <c r="AZ688" s="52"/>
      <c r="BA688" s="52"/>
      <c r="BB688" s="52"/>
      <c r="BC688" s="52"/>
      <c r="BD688" s="52"/>
      <c r="BE688" s="52"/>
      <c r="BF688" s="52"/>
      <c r="BG688" s="52"/>
      <c r="BH688" s="52"/>
    </row>
    <row r="689" spans="2:60" ht="19.5" customHeight="1">
      <c r="B689" s="53" t="s">
        <v>38</v>
      </c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V689" s="53" t="s">
        <v>38</v>
      </c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P689" s="53" t="s">
        <v>38</v>
      </c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</row>
    <row r="690" spans="2:60" ht="6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0.20583653172010918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-5.9681880503094864E-2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3.1199185811517038E-2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-5.1060330764840511E-4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-1.3265898350045546E-5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-1.6890101738020746E-4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0.26457919128451501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0.40052241228377428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4.0786584387564107E-2</v>
      </c>
    </row>
    <row r="884" spans="2:60" ht="15" customHeight="1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7.7246976960893221E-2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-0.18683745828569731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-0.11203783450073546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0.12888213059836029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2.0049084735754397E-2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-3.5316409233853152E-3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1.0958958534743601E-3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-1.3461047508214197E-3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3.6532713384258564E-3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-2.6497875201636489E-4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-0.16797012820760293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-3.6769766922951863E-2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4.86156195641263E-2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2.1593414436147818E-2</v>
      </c>
    </row>
    <row r="885" spans="2:60" ht="15" customHeight="1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-5.5339198845143489E-2</v>
      </c>
      <c r="J885" s="8">
        <f t="shared" si="1230"/>
        <v>0.69037984397901142</v>
      </c>
      <c r="K885" s="8">
        <f t="shared" si="1230"/>
        <v>0.18318121746895577</v>
      </c>
      <c r="L885" s="8">
        <f t="shared" si="1230"/>
        <v>-0.12841768175277168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2.7127405025101803E-2</v>
      </c>
      <c r="P885" s="8">
        <f t="shared" si="1230"/>
        <v>0.24524332494430534</v>
      </c>
      <c r="Q885" s="8">
        <f t="shared" si="1230"/>
        <v>3.3598709882933822</v>
      </c>
      <c r="R885" s="8">
        <f t="shared" si="1230"/>
        <v>-0.48099192546077085</v>
      </c>
      <c r="S885" s="8">
        <f t="shared" si="1230"/>
        <v>-0.77682119689470386</v>
      </c>
      <c r="T885" s="16">
        <f t="shared" si="1230"/>
        <v>7.9884226347096465E-2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1.6025694088039888E-3</v>
      </c>
      <c r="AD885" s="8">
        <f t="shared" si="1231"/>
        <v>-2.8329638401812796E-3</v>
      </c>
      <c r="AE885" s="8">
        <f t="shared" si="1231"/>
        <v>-1.0946544374967893E-4</v>
      </c>
      <c r="AF885" s="8">
        <f t="shared" si="1231"/>
        <v>-2.1605715573346229E-3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5.9852716023667263E-4</v>
      </c>
      <c r="AJ885" s="8">
        <f t="shared" si="1231"/>
        <v>4.3622410228973951E-3</v>
      </c>
      <c r="AK885" s="8">
        <f t="shared" si="1231"/>
        <v>9.2365717776583534E-3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-2.6821192052983722E-4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4.9190830760538429E-2</v>
      </c>
      <c r="AX885" s="8">
        <f t="shared" si="1232"/>
        <v>0.82564543916273347</v>
      </c>
      <c r="AY885" s="8">
        <f t="shared" si="1232"/>
        <v>0.19003824761546029</v>
      </c>
      <c r="AZ885" s="8">
        <f t="shared" si="1232"/>
        <v>-0.15660590494775917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-3.7747125346957677E-2</v>
      </c>
      <c r="BD885" s="8">
        <f t="shared" si="1232"/>
        <v>0.39190588995369868</v>
      </c>
      <c r="BE885" s="8">
        <f t="shared" si="1232"/>
        <v>3.0199528336217414</v>
      </c>
      <c r="BF885" s="8">
        <f t="shared" si="1232"/>
        <v>-0.48489390132854038</v>
      </c>
      <c r="BG885" s="8">
        <f t="shared" si="1232"/>
        <v>-0.85592661388093505</v>
      </c>
      <c r="BH885" s="16">
        <f t="shared" si="1232"/>
        <v>8.2810275020694935E-2</v>
      </c>
    </row>
    <row r="886" spans="2:60" ht="15" customHeight="1">
      <c r="B886" s="20">
        <v>45383</v>
      </c>
      <c r="C886" s="9">
        <f t="shared" ref="C886:T886" si="1233">+C667/C655-1</f>
        <v>3.2563480775811282E-2</v>
      </c>
      <c r="D886" s="9">
        <f t="shared" si="1233"/>
        <v>-0.34323396954750163</v>
      </c>
      <c r="E886" s="9">
        <f t="shared" si="1233"/>
        <v>0.39633722179761244</v>
      </c>
      <c r="F886" s="9">
        <f t="shared" si="1233"/>
        <v>-4.898584390935401E-2</v>
      </c>
      <c r="G886" s="9">
        <f t="shared" si="1233"/>
        <v>0.12627822825357837</v>
      </c>
      <c r="H886" s="9">
        <f t="shared" si="1233"/>
        <v>0.89285424104689115</v>
      </c>
      <c r="I886" s="9">
        <f t="shared" si="1233"/>
        <v>0.322044185345981</v>
      </c>
      <c r="J886" s="9">
        <f t="shared" si="1233"/>
        <v>-0.46832861661395031</v>
      </c>
      <c r="K886" s="9">
        <f t="shared" si="1233"/>
        <v>0.17700280956840575</v>
      </c>
      <c r="L886" s="9">
        <f t="shared" si="1233"/>
        <v>6.8313835897933828E-2</v>
      </c>
      <c r="M886" s="9">
        <f t="shared" si="1233"/>
        <v>-0.3583333093631178</v>
      </c>
      <c r="N886" s="9">
        <f t="shared" si="1233"/>
        <v>5.0790822197139596E-2</v>
      </c>
      <c r="O886" s="9">
        <f t="shared" si="1233"/>
        <v>-0.10500793236578054</v>
      </c>
      <c r="P886" s="9">
        <f t="shared" si="1233"/>
        <v>0.38029167894390659</v>
      </c>
      <c r="Q886" s="9">
        <f t="shared" si="1233"/>
        <v>-0.20603604991801161</v>
      </c>
      <c r="R886" s="9">
        <f t="shared" si="1233"/>
        <v>-6.3489368906748389E-2</v>
      </c>
      <c r="S886" s="9">
        <f t="shared" si="1233"/>
        <v>0.29061594792312384</v>
      </c>
      <c r="T886" s="17">
        <f t="shared" si="1233"/>
        <v>1.853907293473922E-2</v>
      </c>
      <c r="V886" s="20">
        <v>45383</v>
      </c>
      <c r="W886" s="9">
        <f t="shared" ref="W886:AN886" si="1234">+W667/W655-1</f>
        <v>-1.2960280551954639E-3</v>
      </c>
      <c r="X886" s="9">
        <f t="shared" si="1234"/>
        <v>-1.1840268820404454E-3</v>
      </c>
      <c r="Y886" s="9">
        <f t="shared" si="1234"/>
        <v>1.4110943968901335E-3</v>
      </c>
      <c r="Z886" s="9">
        <f t="shared" si="1234"/>
        <v>-3.6890610744555463E-3</v>
      </c>
      <c r="AA886" s="9">
        <f t="shared" si="1234"/>
        <v>3.1575989022798456E-3</v>
      </c>
      <c r="AB886" s="9">
        <f t="shared" si="1234"/>
        <v>1.6885903535777569E-2</v>
      </c>
      <c r="AC886" s="9">
        <f t="shared" si="1234"/>
        <v>-7.6573696033580552E-3</v>
      </c>
      <c r="AD886" s="9">
        <f t="shared" si="1234"/>
        <v>-6.0621991489920868E-3</v>
      </c>
      <c r="AE886" s="9">
        <f t="shared" si="1234"/>
        <v>-7.9648484687555587E-5</v>
      </c>
      <c r="AF886" s="9">
        <f t="shared" si="1234"/>
        <v>-1.1760613539614218E-3</v>
      </c>
      <c r="AG886" s="9">
        <f t="shared" si="1234"/>
        <v>-2.2194984596017875E-3</v>
      </c>
      <c r="AH886" s="9">
        <f t="shared" si="1234"/>
        <v>-4.7834918502863699E-3</v>
      </c>
      <c r="AI886" s="9">
        <f t="shared" si="1234"/>
        <v>-1.1919108980396054E-4</v>
      </c>
      <c r="AJ886" s="9">
        <f t="shared" si="1234"/>
        <v>6.9590366548972771E-3</v>
      </c>
      <c r="AK886" s="9">
        <f t="shared" si="1234"/>
        <v>-7.0242128749690158E-3</v>
      </c>
      <c r="AL886" s="9">
        <f t="shared" si="1234"/>
        <v>-1.2902626629827108E-3</v>
      </c>
      <c r="AM886" s="9">
        <f t="shared" si="1234"/>
        <v>-2.0418071656124193E-3</v>
      </c>
      <c r="AN886" s="17">
        <f t="shared" si="1234"/>
        <v>-5.8282777439278011E-4</v>
      </c>
      <c r="AP886" s="20">
        <v>45383</v>
      </c>
      <c r="AQ886" s="9">
        <f t="shared" ref="AQ886:BH886" si="1235">+AQ667/AQ655-1</f>
        <v>3.4180382813965071E-2</v>
      </c>
      <c r="AR886" s="9">
        <f t="shared" si="1235"/>
        <v>-0.28730657967912432</v>
      </c>
      <c r="AS886" s="9">
        <f t="shared" si="1235"/>
        <v>0.44170149101901224</v>
      </c>
      <c r="AT886" s="9">
        <f t="shared" si="1235"/>
        <v>-0.17990765045507628</v>
      </c>
      <c r="AU886" s="9">
        <f t="shared" si="1235"/>
        <v>7.3783425265114166E-2</v>
      </c>
      <c r="AV886" s="9">
        <f t="shared" si="1235"/>
        <v>1.4578093352692365</v>
      </c>
      <c r="AW886" s="9">
        <f t="shared" si="1235"/>
        <v>0.47085530890327987</v>
      </c>
      <c r="AX886" s="9">
        <f t="shared" si="1235"/>
        <v>-0.47628430471277383</v>
      </c>
      <c r="AY886" s="9">
        <f t="shared" si="1235"/>
        <v>0.1359807727846325</v>
      </c>
      <c r="AZ886" s="9">
        <f t="shared" si="1235"/>
        <v>0.14943622578883331</v>
      </c>
      <c r="BA886" s="9">
        <f t="shared" si="1235"/>
        <v>-0.38012103491653348</v>
      </c>
      <c r="BB886" s="9">
        <f t="shared" si="1235"/>
        <v>7.9777043163860695E-2</v>
      </c>
      <c r="BC886" s="9">
        <f t="shared" si="1235"/>
        <v>-0.14434537992070839</v>
      </c>
      <c r="BD886" s="9">
        <f t="shared" si="1235"/>
        <v>0.28142394574394114</v>
      </c>
      <c r="BE886" s="9">
        <f t="shared" si="1235"/>
        <v>0.47536634205330275</v>
      </c>
      <c r="BF886" s="9">
        <f t="shared" si="1235"/>
        <v>8.0503475652039747E-2</v>
      </c>
      <c r="BG886" s="9">
        <f t="shared" si="1235"/>
        <v>-3.1941883885526767E-2</v>
      </c>
      <c r="BH886" s="17">
        <f t="shared" si="1235"/>
        <v>1.7130508790076826E-2</v>
      </c>
    </row>
    <row r="887" spans="2:60" ht="15" customHeight="1">
      <c r="B887" s="21">
        <v>45413</v>
      </c>
      <c r="C887" s="8">
        <f t="shared" ref="C887:T887" si="1236">+C668/C656-1</f>
        <v>0.17353458068525707</v>
      </c>
      <c r="D887" s="8">
        <f t="shared" si="1236"/>
        <v>-0.25707603657419797</v>
      </c>
      <c r="E887" s="8">
        <f t="shared" si="1236"/>
        <v>-0.31463096989748862</v>
      </c>
      <c r="F887" s="8">
        <f t="shared" si="1236"/>
        <v>0.31458541809157836</v>
      </c>
      <c r="G887" s="8">
        <f t="shared" si="1236"/>
        <v>0.41382179893538629</v>
      </c>
      <c r="H887" s="8">
        <f t="shared" si="1236"/>
        <v>-0.80000619756533542</v>
      </c>
      <c r="I887" s="8">
        <f t="shared" si="1236"/>
        <v>0.49433070886969954</v>
      </c>
      <c r="J887" s="8">
        <f t="shared" si="1236"/>
        <v>7.3902419686168841E-2</v>
      </c>
      <c r="K887" s="8">
        <f t="shared" si="1236"/>
        <v>-0.28735769564048164</v>
      </c>
      <c r="L887" s="8">
        <f t="shared" si="1236"/>
        <v>-2.141765835470899E-2</v>
      </c>
      <c r="M887" s="8">
        <f t="shared" si="1236"/>
        <v>-0.243233302251748</v>
      </c>
      <c r="N887" s="8">
        <f t="shared" si="1236"/>
        <v>0.81659290853713062</v>
      </c>
      <c r="O887" s="8">
        <f t="shared" si="1236"/>
        <v>-0.11543957283597805</v>
      </c>
      <c r="P887" s="8">
        <f t="shared" si="1236"/>
        <v>0.1024907327538811</v>
      </c>
      <c r="Q887" s="8">
        <f t="shared" si="1236"/>
        <v>0.59008286427534107</v>
      </c>
      <c r="R887" s="8">
        <f t="shared" si="1236"/>
        <v>-0.48992546871486953</v>
      </c>
      <c r="S887" s="8">
        <f t="shared" si="1236"/>
        <v>-0.61604249314559612</v>
      </c>
      <c r="T887" s="16">
        <f t="shared" si="1236"/>
        <v>-5.8323871421196882E-2</v>
      </c>
      <c r="V887" s="21">
        <v>45413</v>
      </c>
      <c r="W887" s="8">
        <f t="shared" ref="W887:AN887" si="1237">+W668/W656-1</f>
        <v>1.4377405226999596E-3</v>
      </c>
      <c r="X887" s="8">
        <f t="shared" si="1237"/>
        <v>-1.2957577691734001E-2</v>
      </c>
      <c r="Y887" s="8">
        <f t="shared" si="1237"/>
        <v>-3.5700434570749007E-3</v>
      </c>
      <c r="Z887" s="8">
        <f t="shared" si="1237"/>
        <v>-2.3888331163173238E-3</v>
      </c>
      <c r="AA887" s="8">
        <f t="shared" si="1237"/>
        <v>-1.4147723337807339E-3</v>
      </c>
      <c r="AB887" s="8">
        <f t="shared" si="1237"/>
        <v>3.8925768459823207E-3</v>
      </c>
      <c r="AC887" s="8">
        <f t="shared" si="1237"/>
        <v>2.2510982781247524E-3</v>
      </c>
      <c r="AD887" s="8">
        <f t="shared" si="1237"/>
        <v>2.5087508800460956E-3</v>
      </c>
      <c r="AE887" s="8">
        <f t="shared" si="1237"/>
        <v>3.7136756104350077E-4</v>
      </c>
      <c r="AF887" s="8">
        <f t="shared" si="1237"/>
        <v>-6.825576694963198E-4</v>
      </c>
      <c r="AG887" s="8">
        <f t="shared" si="1237"/>
        <v>-1.1684942268462839E-3</v>
      </c>
      <c r="AH887" s="8">
        <f t="shared" si="1237"/>
        <v>-2.8155407260853638E-3</v>
      </c>
      <c r="AI887" s="8">
        <f t="shared" si="1237"/>
        <v>9.2770525478758081E-4</v>
      </c>
      <c r="AJ887" s="8">
        <f t="shared" si="1237"/>
        <v>-5.498697676865949E-3</v>
      </c>
      <c r="AK887" s="8">
        <f t="shared" si="1237"/>
        <v>3.3144018254191998E-3</v>
      </c>
      <c r="AL887" s="8">
        <f t="shared" si="1237"/>
        <v>2.6369451289578461E-3</v>
      </c>
      <c r="AM887" s="8">
        <f t="shared" si="1237"/>
        <v>2.1830058824510168E-3</v>
      </c>
      <c r="AN887" s="16">
        <f t="shared" si="1237"/>
        <v>2.3191862969218491E-4</v>
      </c>
      <c r="AP887" s="21">
        <v>45413</v>
      </c>
      <c r="AQ887" s="8">
        <f t="shared" ref="AQ887:BH887" si="1238">+AQ668/AQ656-1</f>
        <v>9.7905722455643218E-2</v>
      </c>
      <c r="AR887" s="8">
        <f t="shared" si="1238"/>
        <v>-0.2991882117574638</v>
      </c>
      <c r="AS887" s="8">
        <f t="shared" si="1238"/>
        <v>-6.9476975910945593E-2</v>
      </c>
      <c r="AT887" s="8">
        <f t="shared" si="1238"/>
        <v>0.50339853125137335</v>
      </c>
      <c r="AU887" s="8">
        <f t="shared" si="1238"/>
        <v>0.64045589690683391</v>
      </c>
      <c r="AV887" s="8">
        <f t="shared" si="1238"/>
        <v>-0.77861505868410263</v>
      </c>
      <c r="AW887" s="8">
        <f t="shared" si="1238"/>
        <v>0.80828687216853901</v>
      </c>
      <c r="AX887" s="8">
        <f t="shared" si="1238"/>
        <v>0.10362299780539264</v>
      </c>
      <c r="AY887" s="8">
        <f t="shared" si="1238"/>
        <v>-0.34743118874281842</v>
      </c>
      <c r="AZ887" s="8">
        <f t="shared" si="1238"/>
        <v>-0.13595225863241989</v>
      </c>
      <c r="BA887" s="8">
        <f t="shared" si="1238"/>
        <v>-0.3674838601709125</v>
      </c>
      <c r="BB887" s="8">
        <f t="shared" si="1238"/>
        <v>1.0407319867389173</v>
      </c>
      <c r="BC887" s="8">
        <f t="shared" si="1238"/>
        <v>-0.17754106791589708</v>
      </c>
      <c r="BD887" s="8">
        <f t="shared" si="1238"/>
        <v>0.47142986122148067</v>
      </c>
      <c r="BE887" s="8">
        <f t="shared" si="1238"/>
        <v>1.5971520294968373</v>
      </c>
      <c r="BF887" s="8">
        <f t="shared" si="1238"/>
        <v>-0.51473851745930999</v>
      </c>
      <c r="BG887" s="8">
        <f t="shared" si="1238"/>
        <v>-0.53077797568426699</v>
      </c>
      <c r="BH887" s="16">
        <f t="shared" si="1238"/>
        <v>-7.5319257944431173E-2</v>
      </c>
    </row>
    <row r="888" spans="2:60" ht="15" customHeight="1">
      <c r="B888" s="20">
        <v>45444</v>
      </c>
      <c r="C888" s="9">
        <f t="shared" ref="C888:T888" si="1239">+C669/C657-1</f>
        <v>2.5335772663743095E-2</v>
      </c>
      <c r="D888" s="9">
        <f t="shared" si="1239"/>
        <v>0.54894221431446266</v>
      </c>
      <c r="E888" s="9">
        <f t="shared" si="1239"/>
        <v>-0.32438901038202428</v>
      </c>
      <c r="F888" s="9">
        <f t="shared" si="1239"/>
        <v>0.37881384233837201</v>
      </c>
      <c r="G888" s="9">
        <f t="shared" si="1239"/>
        <v>0.24449893160940772</v>
      </c>
      <c r="H888" s="9">
        <f t="shared" si="1239"/>
        <v>-0.10430767788973927</v>
      </c>
      <c r="I888" s="9">
        <f t="shared" si="1239"/>
        <v>-0.37930906026930811</v>
      </c>
      <c r="J888" s="9">
        <f t="shared" si="1239"/>
        <v>-0.44197839685512197</v>
      </c>
      <c r="K888" s="9">
        <f t="shared" si="1239"/>
        <v>-7.7808517493861307E-2</v>
      </c>
      <c r="L888" s="9">
        <f t="shared" si="1239"/>
        <v>-0.28010173160931406</v>
      </c>
      <c r="M888" s="9">
        <f t="shared" si="1239"/>
        <v>0.47229700131825991</v>
      </c>
      <c r="N888" s="9">
        <f t="shared" si="1239"/>
        <v>-1.352482423403023E-2</v>
      </c>
      <c r="O888" s="9">
        <f t="shared" si="1239"/>
        <v>0.11276554221570101</v>
      </c>
      <c r="P888" s="9">
        <f t="shared" si="1239"/>
        <v>-0.38152339851544304</v>
      </c>
      <c r="Q888" s="9">
        <f t="shared" si="1239"/>
        <v>-0.49510283751309214</v>
      </c>
      <c r="R888" s="9">
        <f t="shared" si="1239"/>
        <v>-0.47839072917731129</v>
      </c>
      <c r="S888" s="9">
        <f t="shared" si="1239"/>
        <v>4.0978958268834536</v>
      </c>
      <c r="T888" s="17">
        <f t="shared" si="1239"/>
        <v>-7.7429152633555098E-2</v>
      </c>
      <c r="V888" s="20">
        <v>45444</v>
      </c>
      <c r="W888" s="9">
        <f t="shared" ref="W888:AN888" si="1240">+W669/W657-1</f>
        <v>-2.0390232581271039E-3</v>
      </c>
      <c r="X888" s="9">
        <f t="shared" si="1240"/>
        <v>-7.6967531785226972E-3</v>
      </c>
      <c r="Y888" s="9">
        <f t="shared" si="1240"/>
        <v>-7.5909543055614481E-3</v>
      </c>
      <c r="Z888" s="9">
        <f t="shared" si="1240"/>
        <v>2.9812084494151847E-5</v>
      </c>
      <c r="AA888" s="9">
        <f t="shared" si="1240"/>
        <v>4.8737203173214727E-3</v>
      </c>
      <c r="AB888" s="9">
        <f t="shared" si="1240"/>
        <v>-1.4468235780114358E-2</v>
      </c>
      <c r="AC888" s="9">
        <f t="shared" si="1240"/>
        <v>1.1428420433752251E-3</v>
      </c>
      <c r="AD888" s="9">
        <f t="shared" si="1240"/>
        <v>-3.6314296938733115E-5</v>
      </c>
      <c r="AE888" s="9">
        <f t="shared" si="1240"/>
        <v>3.2493153228418947E-4</v>
      </c>
      <c r="AF888" s="9">
        <f t="shared" si="1240"/>
        <v>-2.6849553004659743E-4</v>
      </c>
      <c r="AG888" s="9">
        <f t="shared" si="1240"/>
        <v>-1.1298041343924203E-2</v>
      </c>
      <c r="AH888" s="9">
        <f t="shared" si="1240"/>
        <v>1.0207777668016504E-3</v>
      </c>
      <c r="AI888" s="9">
        <f t="shared" si="1240"/>
        <v>7.6472594009979744E-4</v>
      </c>
      <c r="AJ888" s="9">
        <f t="shared" si="1240"/>
        <v>-2.7896974604246783E-3</v>
      </c>
      <c r="AK888" s="9">
        <f t="shared" si="1240"/>
        <v>5.4883829228136172E-4</v>
      </c>
      <c r="AL888" s="9">
        <f t="shared" si="1240"/>
        <v>-2.1912013816834941E-3</v>
      </c>
      <c r="AM888" s="9">
        <f t="shared" si="1240"/>
        <v>-3.5379702386473255E-3</v>
      </c>
      <c r="AN888" s="17">
        <f t="shared" si="1240"/>
        <v>-5.7601779696359046E-4</v>
      </c>
      <c r="AP888" s="20">
        <v>45444</v>
      </c>
      <c r="AQ888" s="9">
        <f t="shared" ref="AQ888:BH888" si="1241">+AQ669/AQ657-1</f>
        <v>0.13869543576048637</v>
      </c>
      <c r="AR888" s="9">
        <f t="shared" si="1241"/>
        <v>0.57671983348036093</v>
      </c>
      <c r="AS888" s="9">
        <f t="shared" si="1241"/>
        <v>-0.31161700420247929</v>
      </c>
      <c r="AT888" s="9">
        <f t="shared" si="1241"/>
        <v>0.16432702887028761</v>
      </c>
      <c r="AU888" s="9">
        <f t="shared" si="1241"/>
        <v>0.33830885165989799</v>
      </c>
      <c r="AV888" s="9">
        <f t="shared" si="1241"/>
        <v>0.37686937243538621</v>
      </c>
      <c r="AW888" s="9">
        <f t="shared" si="1241"/>
        <v>-0.37659894943757577</v>
      </c>
      <c r="AX888" s="9">
        <f t="shared" si="1241"/>
        <v>-0.45897793782003382</v>
      </c>
      <c r="AY888" s="9">
        <f t="shared" si="1241"/>
        <v>-0.18968338238355076</v>
      </c>
      <c r="AZ888" s="9">
        <f t="shared" si="1241"/>
        <v>-0.32607762092222436</v>
      </c>
      <c r="BA888" s="9">
        <f t="shared" si="1241"/>
        <v>1.0296294423347128</v>
      </c>
      <c r="BB888" s="9">
        <f t="shared" si="1241"/>
        <v>-1.6339465777667983E-2</v>
      </c>
      <c r="BC888" s="9">
        <f t="shared" si="1241"/>
        <v>8.2493637812459886E-2</v>
      </c>
      <c r="BD888" s="9">
        <f t="shared" si="1241"/>
        <v>-0.41869922067320131</v>
      </c>
      <c r="BE888" s="9">
        <f t="shared" si="1241"/>
        <v>-0.4243788553319543</v>
      </c>
      <c r="BF888" s="9">
        <f t="shared" si="1241"/>
        <v>-0.61395139980649138</v>
      </c>
      <c r="BG888" s="9">
        <f t="shared" si="1241"/>
        <v>5.9518065233940387</v>
      </c>
      <c r="BH888" s="17">
        <f t="shared" si="1241"/>
        <v>-9.5921385946717952E-2</v>
      </c>
    </row>
    <row r="889" spans="2:60" ht="15" customHeight="1">
      <c r="B889" s="21">
        <v>45474</v>
      </c>
      <c r="C889" s="8">
        <f t="shared" ref="C889:T889" si="1242">+C670/C658-1</f>
        <v>-9.049441535291336E-2</v>
      </c>
      <c r="D889" s="8">
        <f t="shared" si="1242"/>
        <v>-0.21567053547016379</v>
      </c>
      <c r="E889" s="8">
        <f t="shared" si="1242"/>
        <v>0.49288464758078021</v>
      </c>
      <c r="F889" s="8">
        <f t="shared" si="1242"/>
        <v>-0.3219797032004128</v>
      </c>
      <c r="G889" s="8">
        <f t="shared" si="1242"/>
        <v>0.35115115388289064</v>
      </c>
      <c r="H889" s="8">
        <f t="shared" si="1242"/>
        <v>-0.64578207836071888</v>
      </c>
      <c r="I889" s="8">
        <f t="shared" si="1242"/>
        <v>-0.36145574713407502</v>
      </c>
      <c r="J889" s="8">
        <f t="shared" si="1242"/>
        <v>0.42315916978175894</v>
      </c>
      <c r="K889" s="8">
        <f t="shared" si="1242"/>
        <v>-0.15614228216618842</v>
      </c>
      <c r="L889" s="8">
        <f t="shared" si="1242"/>
        <v>-5.5538286465140807E-2</v>
      </c>
      <c r="M889" s="8">
        <f t="shared" si="1242"/>
        <v>-0.67109472723045094</v>
      </c>
      <c r="N889" s="8">
        <f t="shared" si="1242"/>
        <v>-0.32863724617895085</v>
      </c>
      <c r="O889" s="8">
        <f t="shared" si="1242"/>
        <v>-0.15578411661361224</v>
      </c>
      <c r="P889" s="8">
        <f t="shared" si="1242"/>
        <v>-0.35395251008052042</v>
      </c>
      <c r="Q889" s="8">
        <f t="shared" si="1242"/>
        <v>-0.83416517931891943</v>
      </c>
      <c r="R889" s="8">
        <f t="shared" si="1242"/>
        <v>0.35086348172707149</v>
      </c>
      <c r="S889" s="8">
        <f t="shared" si="1242"/>
        <v>1.3790027151661426</v>
      </c>
      <c r="T889" s="16">
        <f t="shared" si="1242"/>
        <v>-0.13421951113837882</v>
      </c>
      <c r="V889" s="21">
        <v>45474</v>
      </c>
      <c r="W889" s="8">
        <f t="shared" ref="W889:AN889" si="1243">+W670/W658-1</f>
        <v>8.9329892970169134E-4</v>
      </c>
      <c r="X889" s="8">
        <f t="shared" si="1243"/>
        <v>1.0504236487807184E-3</v>
      </c>
      <c r="Y889" s="8">
        <f t="shared" si="1243"/>
        <v>-1.1606698723263253E-3</v>
      </c>
      <c r="Z889" s="8">
        <f t="shared" si="1243"/>
        <v>-3.6654779524978309E-3</v>
      </c>
      <c r="AA889" s="8">
        <f t="shared" si="1243"/>
        <v>2.3651312084693732E-3</v>
      </c>
      <c r="AB889" s="8">
        <f t="shared" si="1243"/>
        <v>3.5863797562862842E-3</v>
      </c>
      <c r="AC889" s="8">
        <f t="shared" si="1243"/>
        <v>-6.6040123730725098E-3</v>
      </c>
      <c r="AD889" s="8">
        <f t="shared" si="1243"/>
        <v>2.6715920709785568E-3</v>
      </c>
      <c r="AE889" s="8">
        <f t="shared" si="1243"/>
        <v>-1.0947815413198114E-3</v>
      </c>
      <c r="AF889" s="8">
        <f t="shared" si="1243"/>
        <v>-5.9678135920226971E-5</v>
      </c>
      <c r="AG889" s="8">
        <f t="shared" si="1243"/>
        <v>8.5957983472171318E-3</v>
      </c>
      <c r="AH889" s="8">
        <f t="shared" si="1243"/>
        <v>2.3495152056651758E-3</v>
      </c>
      <c r="AI889" s="8">
        <f t="shared" si="1243"/>
        <v>5.2641859879964947E-4</v>
      </c>
      <c r="AJ889" s="8">
        <f t="shared" si="1243"/>
        <v>2.8365383031505598E-3</v>
      </c>
      <c r="AK889" s="8">
        <f t="shared" si="1243"/>
        <v>5.9247683010059671E-3</v>
      </c>
      <c r="AL889" s="8">
        <f t="shared" si="1243"/>
        <v>1.988855832607328E-3</v>
      </c>
      <c r="AM889" s="8">
        <f t="shared" si="1243"/>
        <v>-5.1808671832094255E-3</v>
      </c>
      <c r="AN889" s="16">
        <f t="shared" si="1243"/>
        <v>1.5901832686227024E-4</v>
      </c>
      <c r="AP889" s="21">
        <v>45474</v>
      </c>
      <c r="AQ889" s="8">
        <f t="shared" ref="AQ889:BH889" si="1244">+AQ670/AQ658-1</f>
        <v>-0.20445365433884544</v>
      </c>
      <c r="AR889" s="8">
        <f t="shared" si="1244"/>
        <v>-3.6695568341987506E-2</v>
      </c>
      <c r="AS889" s="8">
        <f t="shared" si="1244"/>
        <v>0.41587882748611937</v>
      </c>
      <c r="AT889" s="8">
        <f t="shared" si="1244"/>
        <v>-0.48401049264439444</v>
      </c>
      <c r="AU889" s="8">
        <f t="shared" si="1244"/>
        <v>0.39751897706564532</v>
      </c>
      <c r="AV889" s="8">
        <f t="shared" si="1244"/>
        <v>-0.84821583077307194</v>
      </c>
      <c r="AW889" s="8">
        <f t="shared" si="1244"/>
        <v>-0.57046933159214963</v>
      </c>
      <c r="AX889" s="8">
        <f t="shared" si="1244"/>
        <v>0.23001211069300465</v>
      </c>
      <c r="AY889" s="8">
        <f t="shared" si="1244"/>
        <v>-0.21283829889526151</v>
      </c>
      <c r="AZ889" s="8">
        <f t="shared" si="1244"/>
        <v>-6.4457026265566819E-2</v>
      </c>
      <c r="BA889" s="8">
        <f t="shared" si="1244"/>
        <v>-0.71845011399933378</v>
      </c>
      <c r="BB889" s="8">
        <f t="shared" si="1244"/>
        <v>-0.35286511202283477</v>
      </c>
      <c r="BC889" s="8">
        <f t="shared" si="1244"/>
        <v>-0.15648504328257629</v>
      </c>
      <c r="BD889" s="8">
        <f t="shared" si="1244"/>
        <v>-0.33578520916113819</v>
      </c>
      <c r="BE889" s="8">
        <f t="shared" si="1244"/>
        <v>-0.96554854864074091</v>
      </c>
      <c r="BF889" s="8">
        <f t="shared" si="1244"/>
        <v>0.40834921914206479</v>
      </c>
      <c r="BG889" s="8">
        <f t="shared" si="1244"/>
        <v>2.5132822604715948</v>
      </c>
      <c r="BH889" s="16">
        <f t="shared" si="1244"/>
        <v>-0.189153946156977</v>
      </c>
    </row>
    <row r="890" spans="2:60" ht="15" hidden="1" customHeight="1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t="15" hidden="1" customHeight="1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t="15" hidden="1" customHeight="1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t="15" hidden="1" customHeight="1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>
      <c r="B907" s="6"/>
      <c r="V907" s="6"/>
      <c r="AP907" s="6"/>
    </row>
    <row r="908" spans="2:60">
      <c r="B908" s="55" t="s">
        <v>113</v>
      </c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V908" s="55" t="s">
        <v>113</v>
      </c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P908" s="55" t="s">
        <v>113</v>
      </c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25" sqref="U25"/>
    </sheetView>
  </sheetViews>
  <sheetFormatPr defaultColWidth="11.54296875" defaultRowHeight="14.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>
      <c r="A1" s="1"/>
    </row>
    <row r="2" spans="1:21" ht="21.75" customHeight="1">
      <c r="A2" s="1"/>
      <c r="B2" s="58" t="s">
        <v>109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77">
        <v>45474</v>
      </c>
    </row>
    <row r="3" spans="1:21" ht="10.5" customHeight="1" thickBot="1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</row>
    <row r="4" spans="1:21" ht="18.75" customHeight="1" thickBot="1">
      <c r="B4" s="79"/>
      <c r="C4" s="80" t="s">
        <v>81</v>
      </c>
      <c r="D4" s="79" t="s">
        <v>0</v>
      </c>
      <c r="E4" s="79" t="s">
        <v>1</v>
      </c>
      <c r="F4" s="79" t="s">
        <v>2</v>
      </c>
      <c r="G4" s="79" t="s">
        <v>3</v>
      </c>
      <c r="H4" s="79" t="s">
        <v>4</v>
      </c>
      <c r="I4" s="79" t="s">
        <v>5</v>
      </c>
      <c r="J4" s="79" t="s">
        <v>6</v>
      </c>
      <c r="K4" s="79" t="s">
        <v>7</v>
      </c>
      <c r="L4" s="79" t="s">
        <v>8</v>
      </c>
      <c r="M4" s="79" t="s">
        <v>9</v>
      </c>
      <c r="N4" s="79" t="s">
        <v>10</v>
      </c>
      <c r="O4" s="79" t="s">
        <v>11</v>
      </c>
      <c r="P4" s="79" t="s">
        <v>12</v>
      </c>
      <c r="Q4" s="79" t="s">
        <v>13</v>
      </c>
      <c r="R4" s="79" t="s">
        <v>14</v>
      </c>
      <c r="S4" s="79" t="s">
        <v>15</v>
      </c>
      <c r="T4" s="79" t="s">
        <v>16</v>
      </c>
      <c r="U4" s="79" t="s">
        <v>21</v>
      </c>
    </row>
    <row r="5" spans="1:21" ht="5.15" customHeight="1">
      <c r="B5" s="81"/>
      <c r="C5" s="81"/>
      <c r="D5" s="81"/>
      <c r="E5" s="81"/>
      <c r="F5" s="81"/>
      <c r="G5" s="81"/>
      <c r="H5" s="81"/>
      <c r="I5" s="81"/>
      <c r="J5" s="81"/>
      <c r="K5" s="82"/>
      <c r="L5" s="82"/>
      <c r="M5" s="82"/>
      <c r="N5" s="82"/>
      <c r="O5" s="82"/>
      <c r="P5" s="82"/>
      <c r="Q5" s="82"/>
      <c r="R5" s="82"/>
      <c r="S5" s="82"/>
      <c r="T5" s="81"/>
      <c r="U5" s="81"/>
    </row>
    <row r="6" spans="1:21" ht="19.5" customHeight="1">
      <c r="B6" s="57" t="s">
        <v>79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</row>
    <row r="7" spans="1:21" ht="5.15" customHeight="1"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</row>
    <row r="8" spans="1:21">
      <c r="B8" s="73" t="s">
        <v>80</v>
      </c>
      <c r="C8" s="74" t="s">
        <v>82</v>
      </c>
      <c r="D8" s="65">
        <v>13731.037328537899</v>
      </c>
      <c r="E8" s="65">
        <v>1756.76157065144</v>
      </c>
      <c r="F8" s="65">
        <v>1687.4478532322701</v>
      </c>
      <c r="G8" s="65">
        <v>1425.42935662217</v>
      </c>
      <c r="H8" s="65">
        <v>2527.0341489274401</v>
      </c>
      <c r="I8" s="65">
        <v>885.23212203935998</v>
      </c>
      <c r="J8" s="65">
        <v>3373.28591154583</v>
      </c>
      <c r="K8" s="65">
        <v>3063.6326158870902</v>
      </c>
      <c r="L8" s="65">
        <v>11132.3384302209</v>
      </c>
      <c r="M8" s="65">
        <v>11064.652534611299</v>
      </c>
      <c r="N8" s="65">
        <v>1237.1941892962</v>
      </c>
      <c r="O8" s="65">
        <v>2652.47222118427</v>
      </c>
      <c r="P8" s="65">
        <v>8961.3947352067007</v>
      </c>
      <c r="Q8" s="65">
        <v>2680.1511679939499</v>
      </c>
      <c r="R8" s="65">
        <v>600.72995843839999</v>
      </c>
      <c r="S8" s="65">
        <v>2794.7014950674402</v>
      </c>
      <c r="T8" s="65">
        <v>527.006341771444</v>
      </c>
      <c r="U8" s="66">
        <v>70100.501981234294</v>
      </c>
    </row>
    <row r="9" spans="1:21">
      <c r="B9" s="75" t="s">
        <v>83</v>
      </c>
      <c r="C9" s="76" t="s">
        <v>82</v>
      </c>
      <c r="D9" s="67">
        <v>9968.6107478484992</v>
      </c>
      <c r="E9" s="67">
        <v>1409.3345013097401</v>
      </c>
      <c r="F9" s="67">
        <v>1417.64684930264</v>
      </c>
      <c r="G9" s="67">
        <v>1155.84237205921</v>
      </c>
      <c r="H9" s="67">
        <v>1941.44441429993</v>
      </c>
      <c r="I9" s="67">
        <v>700.46459797440002</v>
      </c>
      <c r="J9" s="67">
        <v>2361.0377189105002</v>
      </c>
      <c r="K9" s="67">
        <v>1707.0386308628999</v>
      </c>
      <c r="L9" s="67">
        <v>8806.1148096829802</v>
      </c>
      <c r="M9" s="67">
        <v>8509.7225391729608</v>
      </c>
      <c r="N9" s="67">
        <v>816.46905005569602</v>
      </c>
      <c r="O9" s="67">
        <v>1944.8275263410201</v>
      </c>
      <c r="P9" s="67">
        <v>7746.7761514185504</v>
      </c>
      <c r="Q9" s="67">
        <v>1871.42131713514</v>
      </c>
      <c r="R9" s="67">
        <v>420.2198663936</v>
      </c>
      <c r="S9" s="67">
        <v>2480.0464234976698</v>
      </c>
      <c r="T9" s="67">
        <v>425.29414446253998</v>
      </c>
      <c r="U9" s="68">
        <v>53682.311660728003</v>
      </c>
    </row>
    <row r="10" spans="1:21">
      <c r="B10" s="75" t="s">
        <v>84</v>
      </c>
      <c r="C10" s="76" t="s">
        <v>82</v>
      </c>
      <c r="D10" s="67">
        <v>3762.42658068944</v>
      </c>
      <c r="E10" s="67">
        <v>347.42706934169598</v>
      </c>
      <c r="F10" s="67">
        <v>269.80100392963197</v>
      </c>
      <c r="G10" s="67">
        <v>269.58698456296099</v>
      </c>
      <c r="H10" s="67">
        <v>585.58973462751601</v>
      </c>
      <c r="I10" s="67">
        <v>184.76752406496001</v>
      </c>
      <c r="J10" s="67">
        <v>1012.24819263532</v>
      </c>
      <c r="K10" s="67">
        <v>1356.59398502419</v>
      </c>
      <c r="L10" s="67">
        <v>2326.22362053794</v>
      </c>
      <c r="M10" s="67">
        <v>2554.9299954384101</v>
      </c>
      <c r="N10" s="67">
        <v>420.725139240506</v>
      </c>
      <c r="O10" s="67">
        <v>707.64469484325298</v>
      </c>
      <c r="P10" s="67">
        <v>1214.6185837881501</v>
      </c>
      <c r="Q10" s="67">
        <v>808.72985085881396</v>
      </c>
      <c r="R10" s="67">
        <v>180.51009204479999</v>
      </c>
      <c r="S10" s="67">
        <v>314.65507156976702</v>
      </c>
      <c r="T10" s="67">
        <v>101.712197308903</v>
      </c>
      <c r="U10" s="68">
        <v>16418.190320506201</v>
      </c>
    </row>
    <row r="11" spans="1:21" ht="16.5">
      <c r="B11" s="73" t="s">
        <v>80</v>
      </c>
      <c r="C11" s="74" t="s">
        <v>134</v>
      </c>
      <c r="D11" s="65">
        <v>1597.2469291474299</v>
      </c>
      <c r="E11" s="65">
        <v>1190.0777034042801</v>
      </c>
      <c r="F11" s="65">
        <v>1260.8744438992701</v>
      </c>
      <c r="G11" s="65">
        <v>3975.6081662393099</v>
      </c>
      <c r="H11" s="65">
        <v>1971.94425406698</v>
      </c>
      <c r="I11" s="65">
        <v>1531.01448007218</v>
      </c>
      <c r="J11" s="65">
        <v>934.18410332687097</v>
      </c>
      <c r="K11" s="65">
        <v>766.19606265997402</v>
      </c>
      <c r="L11" s="65">
        <v>2032.7946077909601</v>
      </c>
      <c r="M11" s="65">
        <v>1457.5342095154899</v>
      </c>
      <c r="N11" s="65">
        <v>595.46907036330401</v>
      </c>
      <c r="O11" s="65">
        <v>1208.5261496574699</v>
      </c>
      <c r="P11" s="65">
        <v>2902.04231689275</v>
      </c>
      <c r="Q11" s="65">
        <v>1147.5305947639799</v>
      </c>
      <c r="R11" s="65">
        <v>1078.79949511155</v>
      </c>
      <c r="S11" s="65">
        <v>2664.8643982175399</v>
      </c>
      <c r="T11" s="65">
        <v>1030.7768691588701</v>
      </c>
      <c r="U11" s="66">
        <v>1730.7772716658901</v>
      </c>
    </row>
    <row r="12" spans="1:21" ht="16.5">
      <c r="B12" s="75" t="s">
        <v>83</v>
      </c>
      <c r="C12" s="76" t="s">
        <v>134</v>
      </c>
      <c r="D12" s="67">
        <v>1718.8002817838401</v>
      </c>
      <c r="E12" s="67">
        <v>1407.8793179950601</v>
      </c>
      <c r="F12" s="67">
        <v>1403.6775127743899</v>
      </c>
      <c r="G12" s="67">
        <v>3385.8001457447099</v>
      </c>
      <c r="H12" s="67">
        <v>2032.8688030477299</v>
      </c>
      <c r="I12" s="67">
        <v>1755.8990923396</v>
      </c>
      <c r="J12" s="67">
        <v>1181.57478952355</v>
      </c>
      <c r="K12" s="67">
        <v>890.63282842604394</v>
      </c>
      <c r="L12" s="67">
        <v>2302.4662437485999</v>
      </c>
      <c r="M12" s="67">
        <v>1492.3207574222599</v>
      </c>
      <c r="N12" s="67">
        <v>724.48395065036198</v>
      </c>
      <c r="O12" s="67">
        <v>1579.0331952496399</v>
      </c>
      <c r="P12" s="67">
        <v>3152.93012398057</v>
      </c>
      <c r="Q12" s="67">
        <v>1137.5217848449499</v>
      </c>
      <c r="R12" s="67">
        <v>1588.7451227772999</v>
      </c>
      <c r="S12" s="67">
        <v>2681.0292121707798</v>
      </c>
      <c r="T12" s="67">
        <v>1134.0369097443299</v>
      </c>
      <c r="U12" s="68">
        <v>1897.12357117595</v>
      </c>
    </row>
    <row r="13" spans="1:21" ht="16.5">
      <c r="B13" s="75" t="s">
        <v>84</v>
      </c>
      <c r="C13" s="76" t="s">
        <v>134</v>
      </c>
      <c r="D13" s="67">
        <v>1414.7626296271101</v>
      </c>
      <c r="E13" s="67">
        <v>623.54751822354206</v>
      </c>
      <c r="F13" s="67">
        <v>863.57460450011502</v>
      </c>
      <c r="G13" s="67">
        <v>5020.7178429239902</v>
      </c>
      <c r="H13" s="67">
        <v>1870.61571434187</v>
      </c>
      <c r="I13" s="67">
        <v>1171.2145413972601</v>
      </c>
      <c r="J13" s="67">
        <v>597.83474932961701</v>
      </c>
      <c r="K13" s="67">
        <v>662.79279019230501</v>
      </c>
      <c r="L13" s="67">
        <v>1568.7519077940599</v>
      </c>
      <c r="M13" s="67">
        <v>1391.9195398500499</v>
      </c>
      <c r="N13" s="67">
        <v>423.27306609447601</v>
      </c>
      <c r="O13" s="67">
        <v>726.16859348826404</v>
      </c>
      <c r="P13" s="67">
        <v>2243.5216295466798</v>
      </c>
      <c r="Q13" s="67">
        <v>1162.88131759772</v>
      </c>
      <c r="R13" s="67">
        <v>717.80270594279796</v>
      </c>
      <c r="S13" s="67">
        <v>2584.21184541299</v>
      </c>
      <c r="T13" s="67">
        <v>811.08443670150905</v>
      </c>
      <c r="U13" s="68">
        <v>1441.4740878789601</v>
      </c>
    </row>
    <row r="14" spans="1:21">
      <c r="B14" s="73" t="s">
        <v>80</v>
      </c>
      <c r="C14" s="74" t="s">
        <v>133</v>
      </c>
      <c r="D14" s="65">
        <v>119.539895494986</v>
      </c>
      <c r="E14" s="65">
        <v>117.953574060427</v>
      </c>
      <c r="F14" s="65">
        <v>110.27439613526499</v>
      </c>
      <c r="G14" s="65">
        <v>123.550169109357</v>
      </c>
      <c r="H14" s="65">
        <v>99.2779677576941</v>
      </c>
      <c r="I14" s="65">
        <v>113.5975</v>
      </c>
      <c r="J14" s="65">
        <v>127.04033970275999</v>
      </c>
      <c r="K14" s="65">
        <v>135.005791505791</v>
      </c>
      <c r="L14" s="65">
        <v>108.16034138369299</v>
      </c>
      <c r="M14" s="65">
        <v>108.99642164902301</v>
      </c>
      <c r="N14" s="65">
        <v>136.526615969581</v>
      </c>
      <c r="O14" s="65">
        <v>122.11746680285999</v>
      </c>
      <c r="P14" s="65">
        <v>111.02920685959199</v>
      </c>
      <c r="Q14" s="65">
        <v>108.02652825836201</v>
      </c>
      <c r="R14" s="65">
        <v>133.85906040268401</v>
      </c>
      <c r="S14" s="65">
        <v>88.199519230769198</v>
      </c>
      <c r="T14" s="65">
        <v>116.23741007194199</v>
      </c>
      <c r="U14" s="66">
        <v>113.267422969187</v>
      </c>
    </row>
    <row r="15" spans="1:21">
      <c r="B15" s="75" t="s">
        <v>83</v>
      </c>
      <c r="C15" s="76" t="s">
        <v>133</v>
      </c>
      <c r="D15" s="67">
        <v>100.623687858981</v>
      </c>
      <c r="E15" s="67">
        <v>101.863436123348</v>
      </c>
      <c r="F15" s="67">
        <v>94.866666666666603</v>
      </c>
      <c r="G15" s="67">
        <v>99.367375886524798</v>
      </c>
      <c r="H15" s="67">
        <v>81.721828718609103</v>
      </c>
      <c r="I15" s="67">
        <v>89.621794871794805</v>
      </c>
      <c r="J15" s="67">
        <v>100.517006802721</v>
      </c>
      <c r="K15" s="67">
        <v>110.394782608695</v>
      </c>
      <c r="L15" s="67">
        <v>87.445682451253404</v>
      </c>
      <c r="M15" s="67">
        <v>94.961637845358695</v>
      </c>
      <c r="N15" s="67">
        <v>114.67597765363099</v>
      </c>
      <c r="O15" s="67">
        <v>93.006877579092105</v>
      </c>
      <c r="P15" s="67">
        <v>93.589207735495904</v>
      </c>
      <c r="Q15" s="67">
        <v>97.412371134020603</v>
      </c>
      <c r="R15" s="67">
        <v>85.226804123711304</v>
      </c>
      <c r="S15" s="67">
        <v>82.274562584118399</v>
      </c>
      <c r="T15" s="67">
        <v>97.697777777777702</v>
      </c>
      <c r="U15" s="68">
        <v>94.731458932920006</v>
      </c>
    </row>
    <row r="16" spans="1:21">
      <c r="B16" s="75" t="s">
        <v>84</v>
      </c>
      <c r="C16" s="76" t="s">
        <v>133</v>
      </c>
      <c r="D16" s="67">
        <v>166.541830708661</v>
      </c>
      <c r="E16" s="67">
        <v>200.216216216216</v>
      </c>
      <c r="F16" s="67">
        <v>201.18</v>
      </c>
      <c r="G16" s="67">
        <v>217.22527472527401</v>
      </c>
      <c r="H16" s="67">
        <v>154.46963562753001</v>
      </c>
      <c r="I16" s="67">
        <v>198.60227272727201</v>
      </c>
      <c r="J16" s="67">
        <v>198.114583333333</v>
      </c>
      <c r="K16" s="67">
        <v>165.702819956616</v>
      </c>
      <c r="L16" s="67">
        <v>182.58798999165899</v>
      </c>
      <c r="M16" s="67">
        <v>151.12589498806599</v>
      </c>
      <c r="N16" s="67">
        <v>183.08928571428501</v>
      </c>
      <c r="O16" s="67">
        <v>206.09920634920601</v>
      </c>
      <c r="P16" s="67">
        <v>217.32699619771799</v>
      </c>
      <c r="Q16" s="67">
        <v>129.70175438596399</v>
      </c>
      <c r="R16" s="67">
        <v>224.57692307692301</v>
      </c>
      <c r="S16" s="67">
        <v>137.662921348314</v>
      </c>
      <c r="T16" s="67">
        <v>194.94339622641499</v>
      </c>
      <c r="U16" s="68">
        <v>171.69516166550301</v>
      </c>
    </row>
    <row r="17" spans="2:21">
      <c r="B17" s="73" t="s">
        <v>85</v>
      </c>
      <c r="C17" s="74" t="s">
        <v>82</v>
      </c>
      <c r="D17" s="65">
        <v>8234.1233486512392</v>
      </c>
      <c r="E17" s="65">
        <v>1066.07629949426</v>
      </c>
      <c r="F17" s="65">
        <v>882.50025283116895</v>
      </c>
      <c r="G17" s="65">
        <v>1036.2310630101299</v>
      </c>
      <c r="H17" s="65">
        <v>1474.21086014602</v>
      </c>
      <c r="I17" s="65">
        <v>501.90412815949998</v>
      </c>
      <c r="J17" s="65">
        <v>1781.9882511297899</v>
      </c>
      <c r="K17" s="65">
        <v>1288.62671714516</v>
      </c>
      <c r="L17" s="65">
        <v>7783.5013804090904</v>
      </c>
      <c r="M17" s="65">
        <v>5551.2740425968504</v>
      </c>
      <c r="N17" s="65">
        <v>778.49918540136298</v>
      </c>
      <c r="O17" s="65">
        <v>1629.9113639459299</v>
      </c>
      <c r="P17" s="65">
        <v>8088.8587026162004</v>
      </c>
      <c r="Q17" s="65">
        <v>1445.1383642292899</v>
      </c>
      <c r="R17" s="65">
        <v>498.43108413504001</v>
      </c>
      <c r="S17" s="65">
        <v>2428.6984122718</v>
      </c>
      <c r="T17" s="65">
        <v>326.35654378596598</v>
      </c>
      <c r="U17" s="66">
        <v>44796.329999958798</v>
      </c>
    </row>
    <row r="18" spans="2:21">
      <c r="B18" s="75" t="s">
        <v>91</v>
      </c>
      <c r="C18" s="76" t="s">
        <v>82</v>
      </c>
      <c r="D18" s="67">
        <v>6413.0591406318999</v>
      </c>
      <c r="E18" s="67">
        <v>918.04255516707894</v>
      </c>
      <c r="F18" s="67">
        <v>707.26686570200297</v>
      </c>
      <c r="G18" s="67">
        <v>704.68008092137097</v>
      </c>
      <c r="H18" s="67">
        <v>1172.67603751364</v>
      </c>
      <c r="I18" s="67">
        <v>403.02159303349998</v>
      </c>
      <c r="J18" s="67">
        <v>1401.80340836033</v>
      </c>
      <c r="K18" s="67">
        <v>1065.26862062903</v>
      </c>
      <c r="L18" s="67">
        <v>5919.69642754285</v>
      </c>
      <c r="M18" s="67">
        <v>4195.5340579813201</v>
      </c>
      <c r="N18" s="67">
        <v>570.42623752794498</v>
      </c>
      <c r="O18" s="67">
        <v>1032.4451743316599</v>
      </c>
      <c r="P18" s="67">
        <v>6734.7187669230698</v>
      </c>
      <c r="Q18" s="67">
        <v>1013.0035206225</v>
      </c>
      <c r="R18" s="67">
        <v>321.24401712000002</v>
      </c>
      <c r="S18" s="67">
        <v>1931.84502447674</v>
      </c>
      <c r="T18" s="67">
        <v>292.16639184039002</v>
      </c>
      <c r="U18" s="68">
        <v>34796.897920325297</v>
      </c>
    </row>
    <row r="19" spans="2:21">
      <c r="B19" s="75" t="s">
        <v>86</v>
      </c>
      <c r="C19" s="76" t="s">
        <v>82</v>
      </c>
      <c r="D19" s="67">
        <v>1821.06420801933</v>
      </c>
      <c r="E19" s="67">
        <v>148.03374432718201</v>
      </c>
      <c r="F19" s="67">
        <v>175.233387129166</v>
      </c>
      <c r="G19" s="67">
        <v>331.550982088767</v>
      </c>
      <c r="H19" s="67">
        <v>301.53482263238197</v>
      </c>
      <c r="I19" s="67">
        <v>98.882535125999993</v>
      </c>
      <c r="J19" s="67">
        <v>380.18484276945799</v>
      </c>
      <c r="K19" s="67">
        <v>223.358096516129</v>
      </c>
      <c r="L19" s="67">
        <v>1863.80495286624</v>
      </c>
      <c r="M19" s="67">
        <v>1355.7399846155299</v>
      </c>
      <c r="N19" s="67">
        <v>208.07294787341701</v>
      </c>
      <c r="O19" s="67">
        <v>597.466189614266</v>
      </c>
      <c r="P19" s="67">
        <v>1354.1399356931299</v>
      </c>
      <c r="Q19" s="67">
        <v>432.13484360678899</v>
      </c>
      <c r="R19" s="67">
        <v>177.18706701503999</v>
      </c>
      <c r="S19" s="67">
        <v>496.85338779505798</v>
      </c>
      <c r="T19" s="67">
        <v>34.190151945575401</v>
      </c>
      <c r="U19" s="68">
        <v>9999.4320796334705</v>
      </c>
    </row>
    <row r="20" spans="2:21">
      <c r="B20" s="73" t="s">
        <v>85</v>
      </c>
      <c r="C20" s="74" t="s">
        <v>87</v>
      </c>
      <c r="D20" s="65">
        <v>170716.82</v>
      </c>
      <c r="E20" s="65">
        <v>200530.5</v>
      </c>
      <c r="F20" s="65">
        <v>128711.98</v>
      </c>
      <c r="G20" s="65">
        <v>315229.99</v>
      </c>
      <c r="H20" s="65">
        <v>181238.88</v>
      </c>
      <c r="I20" s="65">
        <v>181942.32</v>
      </c>
      <c r="J20" s="65">
        <v>145111.5</v>
      </c>
      <c r="K20" s="65">
        <v>108941.4</v>
      </c>
      <c r="L20" s="65">
        <v>205096.38</v>
      </c>
      <c r="M20" s="65">
        <v>142235.76999999999</v>
      </c>
      <c r="N20" s="65">
        <v>114150.46</v>
      </c>
      <c r="O20" s="65">
        <v>162304.32000000001</v>
      </c>
      <c r="P20" s="65">
        <v>309867.03999999998</v>
      </c>
      <c r="Q20" s="65">
        <v>131707.74</v>
      </c>
      <c r="R20" s="65">
        <v>156462.1</v>
      </c>
      <c r="S20" s="65">
        <v>178729.98</v>
      </c>
      <c r="T20" s="65">
        <v>116304.61</v>
      </c>
      <c r="U20" s="66">
        <v>191600.16</v>
      </c>
    </row>
    <row r="21" spans="2:21">
      <c r="B21" s="75" t="s">
        <v>91</v>
      </c>
      <c r="C21" s="76" t="s">
        <v>87</v>
      </c>
      <c r="D21" s="67">
        <v>128820.43</v>
      </c>
      <c r="E21" s="67">
        <v>122277.03</v>
      </c>
      <c r="F21" s="67">
        <v>115588.65</v>
      </c>
      <c r="G21" s="67">
        <v>255861.83</v>
      </c>
      <c r="H21" s="67">
        <v>146062.06</v>
      </c>
      <c r="I21" s="67">
        <v>124481.8</v>
      </c>
      <c r="J21" s="67">
        <v>107131.29</v>
      </c>
      <c r="K21" s="67">
        <v>99867.199999999997</v>
      </c>
      <c r="L21" s="67">
        <v>168816.04</v>
      </c>
      <c r="M21" s="67">
        <v>116724.43</v>
      </c>
      <c r="N21" s="67">
        <v>102822.92</v>
      </c>
      <c r="O21" s="67">
        <v>121764.06</v>
      </c>
      <c r="P21" s="67">
        <v>243044.24</v>
      </c>
      <c r="Q21" s="67">
        <v>103390.03</v>
      </c>
      <c r="R21" s="67">
        <v>116606.15</v>
      </c>
      <c r="S21" s="67">
        <v>168032.26</v>
      </c>
      <c r="T21" s="67">
        <v>101858.04</v>
      </c>
      <c r="U21" s="68">
        <v>152404.66</v>
      </c>
    </row>
    <row r="22" spans="2:21">
      <c r="B22" s="75" t="s">
        <v>86</v>
      </c>
      <c r="C22" s="76" t="s">
        <v>87</v>
      </c>
      <c r="D22" s="67">
        <v>317972.55</v>
      </c>
      <c r="E22" s="67">
        <v>684760.57</v>
      </c>
      <c r="F22" s="67">
        <v>181533.37</v>
      </c>
      <c r="G22" s="67">
        <v>441756.7</v>
      </c>
      <c r="H22" s="67">
        <v>318080.59000000003</v>
      </c>
      <c r="I22" s="67">
        <v>390236.72</v>
      </c>
      <c r="J22" s="67">
        <v>287753.09000000003</v>
      </c>
      <c r="K22" s="67">
        <v>153556.23000000001</v>
      </c>
      <c r="L22" s="67">
        <v>321608.51</v>
      </c>
      <c r="M22" s="67">
        <v>227529.69</v>
      </c>
      <c r="N22" s="67">
        <v>143195.44</v>
      </c>
      <c r="O22" s="67">
        <v>236654.85</v>
      </c>
      <c r="P22" s="67">
        <v>647293.63</v>
      </c>
      <c r="Q22" s="67">
        <v>203189.35</v>
      </c>
      <c r="R22" s="67">
        <v>216246.04</v>
      </c>
      <c r="S22" s="67">
        <v>213194.01</v>
      </c>
      <c r="T22" s="67">
        <v>214541.33</v>
      </c>
      <c r="U22" s="68">
        <v>328877.14</v>
      </c>
    </row>
    <row r="23" spans="2:21">
      <c r="B23" s="59" t="s">
        <v>110</v>
      </c>
      <c r="C23" s="59"/>
      <c r="D23" s="69">
        <v>0.74781121619425595</v>
      </c>
      <c r="E23" s="69">
        <v>0.73214360403825596</v>
      </c>
      <c r="F23" s="69">
        <v>0.74384836623260198</v>
      </c>
      <c r="G23" s="69">
        <v>0.68208006325788595</v>
      </c>
      <c r="H23" s="69">
        <v>0.75658815480504404</v>
      </c>
      <c r="I23" s="69">
        <v>0.68712257190750803</v>
      </c>
      <c r="J23" s="69">
        <v>0.75573847479335998</v>
      </c>
      <c r="K23" s="69">
        <v>0.771167112947028</v>
      </c>
      <c r="L23" s="69">
        <v>0.71105955880261795</v>
      </c>
      <c r="M23" s="69">
        <v>0.73914092954719901</v>
      </c>
      <c r="N23" s="69">
        <v>0.82532971920059195</v>
      </c>
      <c r="O23" s="69">
        <v>0.71869845377355202</v>
      </c>
      <c r="P23" s="69">
        <v>0.68383970379292502</v>
      </c>
      <c r="Q23" s="69">
        <v>0.76033658166017704</v>
      </c>
      <c r="R23" s="69">
        <v>0.69145515671751501</v>
      </c>
      <c r="S23" s="69">
        <v>0.65566930366551901</v>
      </c>
      <c r="T23" s="69">
        <v>0.73936791177462502</v>
      </c>
      <c r="U23" s="70">
        <v>0.71882856839752496</v>
      </c>
    </row>
    <row r="24" spans="2:21">
      <c r="B24" s="60" t="s">
        <v>111</v>
      </c>
      <c r="C24" s="60"/>
      <c r="D24" s="71">
        <v>0.46704840917614399</v>
      </c>
      <c r="E24" s="71">
        <v>0.52257663789096398</v>
      </c>
      <c r="F24" s="71">
        <v>0.41913405759309502</v>
      </c>
      <c r="G24" s="71">
        <v>0.494363384370899</v>
      </c>
      <c r="H24" s="71">
        <v>0.46405231128806301</v>
      </c>
      <c r="I24" s="71">
        <v>0.45527221956771702</v>
      </c>
      <c r="J24" s="71">
        <v>0.41556021194715298</v>
      </c>
      <c r="K24" s="71">
        <v>0.34771421844279299</v>
      </c>
      <c r="L24" s="71">
        <v>0.53175677910336105</v>
      </c>
      <c r="M24" s="71">
        <v>0.37918353467108501</v>
      </c>
      <c r="N24" s="71">
        <v>0.46106443310442702</v>
      </c>
      <c r="O24" s="71">
        <v>0.389238826362034</v>
      </c>
      <c r="P24" s="71">
        <v>0.75152573521444499</v>
      </c>
      <c r="Q24" s="71">
        <v>0.37796506880644198</v>
      </c>
      <c r="R24" s="71">
        <v>0.53475611230555997</v>
      </c>
      <c r="S24" s="71">
        <v>0.69125272516094705</v>
      </c>
      <c r="T24" s="71">
        <v>0.55438875907702001</v>
      </c>
      <c r="U24" s="72">
        <v>0.49638585939998497</v>
      </c>
    </row>
    <row r="25" spans="2:21">
      <c r="B25" s="73" t="s">
        <v>88</v>
      </c>
      <c r="C25" s="74" t="s">
        <v>82</v>
      </c>
      <c r="D25" s="65">
        <v>1559.5599249859699</v>
      </c>
      <c r="E25" s="65">
        <v>180.99422927801501</v>
      </c>
      <c r="F25" s="65">
        <v>163.289321830565</v>
      </c>
      <c r="G25" s="65">
        <v>285.17317095093102</v>
      </c>
      <c r="H25" s="65">
        <v>308.81686616578099</v>
      </c>
      <c r="I25" s="65">
        <v>72.375327940600002</v>
      </c>
      <c r="J25" s="65">
        <v>223.361028773291</v>
      </c>
      <c r="K25" s="65">
        <v>214.65180010282199</v>
      </c>
      <c r="L25" s="65">
        <v>2109.6724550420499</v>
      </c>
      <c r="M25" s="65">
        <v>1187.3373583349601</v>
      </c>
      <c r="N25" s="65">
        <v>94.463396740019405</v>
      </c>
      <c r="O25" s="65">
        <v>387.832520420945</v>
      </c>
      <c r="P25" s="65">
        <v>2301.2881375364</v>
      </c>
      <c r="Q25" s="65">
        <v>283.29590913642699</v>
      </c>
      <c r="R25" s="65">
        <v>41.760235364480003</v>
      </c>
      <c r="S25" s="65">
        <v>283.38239972383701</v>
      </c>
      <c r="T25" s="65">
        <v>39.945524725841402</v>
      </c>
      <c r="U25" s="66">
        <v>9737.1996070529603</v>
      </c>
    </row>
    <row r="26" spans="2:21">
      <c r="B26" s="75" t="s">
        <v>90</v>
      </c>
      <c r="C26" s="76" t="s">
        <v>82</v>
      </c>
      <c r="D26" s="67">
        <v>1180.3135360622</v>
      </c>
      <c r="E26" s="67">
        <v>120.78974138816299</v>
      </c>
      <c r="F26" s="67">
        <v>97.8377299615384</v>
      </c>
      <c r="G26" s="67">
        <v>214.15392862932299</v>
      </c>
      <c r="H26" s="67">
        <v>234.25076544525501</v>
      </c>
      <c r="I26" s="67">
        <v>58.8258847424</v>
      </c>
      <c r="J26" s="67">
        <v>120.34156628869999</v>
      </c>
      <c r="K26" s="67">
        <v>135.35272751209601</v>
      </c>
      <c r="L26" s="67">
        <v>1537.29768655523</v>
      </c>
      <c r="M26" s="67">
        <v>866.02027818230295</v>
      </c>
      <c r="N26" s="67">
        <v>56.200725254138199</v>
      </c>
      <c r="O26" s="67">
        <v>234.77532050954099</v>
      </c>
      <c r="P26" s="67">
        <v>1747.3563543118</v>
      </c>
      <c r="Q26" s="67">
        <v>188.586515175774</v>
      </c>
      <c r="R26" s="67">
        <v>35.248388384000002</v>
      </c>
      <c r="S26" s="67">
        <v>192.991613241279</v>
      </c>
      <c r="T26" s="67">
        <v>24.099996916395199</v>
      </c>
      <c r="U26" s="68">
        <v>7044.4427585601497</v>
      </c>
    </row>
    <row r="27" spans="2:21">
      <c r="B27" s="75" t="s">
        <v>86</v>
      </c>
      <c r="C27" s="76" t="s">
        <v>82</v>
      </c>
      <c r="D27" s="67">
        <v>379.24638892377101</v>
      </c>
      <c r="E27" s="67">
        <v>60.2044878898514</v>
      </c>
      <c r="F27" s="67">
        <v>65.451591869026799</v>
      </c>
      <c r="G27" s="67">
        <v>71.019242321608004</v>
      </c>
      <c r="H27" s="67">
        <v>74.566100720526407</v>
      </c>
      <c r="I27" s="67">
        <v>13.549443198200001</v>
      </c>
      <c r="J27" s="67">
        <v>103.019462484591</v>
      </c>
      <c r="K27" s="67">
        <v>79.2990725907258</v>
      </c>
      <c r="L27" s="67">
        <v>572.374768486824</v>
      </c>
      <c r="M27" s="67">
        <v>321.31708015266003</v>
      </c>
      <c r="N27" s="67">
        <v>38.262671485881199</v>
      </c>
      <c r="O27" s="67">
        <v>153.05719991140299</v>
      </c>
      <c r="P27" s="67">
        <v>553.93178322459801</v>
      </c>
      <c r="Q27" s="67">
        <v>94.709393960653202</v>
      </c>
      <c r="R27" s="67">
        <v>6.5118469804799997</v>
      </c>
      <c r="S27" s="67">
        <v>90.390786482558099</v>
      </c>
      <c r="T27" s="67">
        <v>15.8455278094462</v>
      </c>
      <c r="U27" s="68">
        <v>2692.7568484928001</v>
      </c>
    </row>
    <row r="28" spans="2:21">
      <c r="B28" s="73" t="s">
        <v>88</v>
      </c>
      <c r="C28" s="74" t="s">
        <v>89</v>
      </c>
      <c r="D28" s="65">
        <v>15372.69</v>
      </c>
      <c r="E28" s="65">
        <v>15633.62</v>
      </c>
      <c r="F28" s="65">
        <v>35667.96</v>
      </c>
      <c r="G28" s="65">
        <v>11917.26</v>
      </c>
      <c r="H28" s="65">
        <v>13863.15</v>
      </c>
      <c r="I28" s="65">
        <v>3765</v>
      </c>
      <c r="J28" s="65">
        <v>14894.21</v>
      </c>
      <c r="K28" s="65">
        <v>25941.98</v>
      </c>
      <c r="L28" s="65">
        <v>14602.59</v>
      </c>
      <c r="M28" s="65">
        <v>17652.93</v>
      </c>
      <c r="N28" s="65">
        <v>19379.259999999998</v>
      </c>
      <c r="O28" s="65">
        <v>14909.94</v>
      </c>
      <c r="P28" s="65">
        <v>15175.28</v>
      </c>
      <c r="Q28" s="65">
        <v>16184.27</v>
      </c>
      <c r="R28" s="65">
        <v>2792.5</v>
      </c>
      <c r="S28" s="65">
        <v>39962.089999999997</v>
      </c>
      <c r="T28" s="65">
        <v>8280.44</v>
      </c>
      <c r="U28" s="66">
        <v>16186.23</v>
      </c>
    </row>
    <row r="29" spans="2:21">
      <c r="B29" s="75" t="s">
        <v>90</v>
      </c>
      <c r="C29" s="76" t="s">
        <v>89</v>
      </c>
      <c r="D29" s="67">
        <v>3013.99</v>
      </c>
      <c r="E29" s="67">
        <v>3020.85</v>
      </c>
      <c r="F29" s="67">
        <v>3011.86</v>
      </c>
      <c r="G29" s="67">
        <v>3008.61</v>
      </c>
      <c r="H29" s="67">
        <v>3026.12</v>
      </c>
      <c r="I29" s="67">
        <v>3011.34</v>
      </c>
      <c r="J29" s="67">
        <v>3021.73</v>
      </c>
      <c r="K29" s="67">
        <v>3039.62</v>
      </c>
      <c r="L29" s="67">
        <v>3010.52</v>
      </c>
      <c r="M29" s="67">
        <v>3016.32</v>
      </c>
      <c r="N29" s="67">
        <v>3039.39</v>
      </c>
      <c r="O29" s="67">
        <v>3029.08</v>
      </c>
      <c r="P29" s="67">
        <v>3021.65</v>
      </c>
      <c r="Q29" s="67">
        <v>3044.01</v>
      </c>
      <c r="R29" s="67">
        <v>3051</v>
      </c>
      <c r="S29" s="67">
        <v>3048</v>
      </c>
      <c r="T29" s="67">
        <v>3006.87</v>
      </c>
      <c r="U29" s="68">
        <v>3018.55</v>
      </c>
    </row>
    <row r="30" spans="2:21">
      <c r="B30" s="75" t="s">
        <v>86</v>
      </c>
      <c r="C30" s="76" t="s">
        <v>89</v>
      </c>
      <c r="D30" s="67">
        <v>54350.14</v>
      </c>
      <c r="E30" s="67">
        <v>44205.4</v>
      </c>
      <c r="F30" s="67">
        <v>85014.95</v>
      </c>
      <c r="G30" s="67">
        <v>36896.43</v>
      </c>
      <c r="H30" s="67">
        <v>45928.85</v>
      </c>
      <c r="I30" s="67">
        <v>7210.28</v>
      </c>
      <c r="J30" s="67">
        <v>29378.639999999999</v>
      </c>
      <c r="K30" s="67">
        <v>63894.48</v>
      </c>
      <c r="L30" s="67">
        <v>45450.58</v>
      </c>
      <c r="M30" s="67">
        <v>58874.39</v>
      </c>
      <c r="N30" s="67">
        <v>42823.43</v>
      </c>
      <c r="O30" s="67">
        <v>34171.33</v>
      </c>
      <c r="P30" s="67">
        <v>55138.04</v>
      </c>
      <c r="Q30" s="67">
        <v>44033.78</v>
      </c>
      <c r="R30" s="67">
        <v>1500</v>
      </c>
      <c r="S30" s="67">
        <v>127633.07</v>
      </c>
      <c r="T30" s="67">
        <v>17655.66</v>
      </c>
      <c r="U30" s="68">
        <v>51300.03</v>
      </c>
    </row>
    <row r="31" spans="2:21"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</row>
    <row r="32" spans="2:21">
      <c r="B32" s="57" t="s">
        <v>78</v>
      </c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</row>
    <row r="33" spans="2:21"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</row>
    <row r="34" spans="2:21">
      <c r="B34" s="73" t="s">
        <v>80</v>
      </c>
      <c r="C34" s="74" t="s">
        <v>82</v>
      </c>
      <c r="D34" s="69">
        <v>0.22162253812614763</v>
      </c>
      <c r="E34" s="69">
        <v>0.11753280575791347</v>
      </c>
      <c r="F34" s="69">
        <v>0.41564417217472327</v>
      </c>
      <c r="G34" s="69">
        <v>0.11187937334022613</v>
      </c>
      <c r="H34" s="69">
        <v>0.25911018880290992</v>
      </c>
      <c r="I34" s="69">
        <v>0.21431018112395051</v>
      </c>
      <c r="J34" s="69">
        <v>0.17618058282630056</v>
      </c>
      <c r="K34" s="69">
        <v>0.2023675886527041</v>
      </c>
      <c r="L34" s="69">
        <v>0.21731420778796062</v>
      </c>
      <c r="M34" s="69">
        <v>0.11068585972809664</v>
      </c>
      <c r="N34" s="69">
        <v>0.29549129769235605</v>
      </c>
      <c r="O34" s="69">
        <v>0.30214640215231703</v>
      </c>
      <c r="P34" s="69">
        <v>0.21493963329808841</v>
      </c>
      <c r="Q34" s="69">
        <v>0.11025317646808208</v>
      </c>
      <c r="R34" s="69">
        <v>0.24374732595942028</v>
      </c>
      <c r="S34" s="69">
        <v>0.36393435581622269</v>
      </c>
      <c r="T34" s="69">
        <v>0.16336940788398224</v>
      </c>
      <c r="U34" s="70">
        <v>0.20216253912118076</v>
      </c>
    </row>
    <row r="35" spans="2:21">
      <c r="B35" s="75" t="s">
        <v>83</v>
      </c>
      <c r="C35" s="76" t="s">
        <v>82</v>
      </c>
      <c r="D35" s="71">
        <v>0.24919934183565151</v>
      </c>
      <c r="E35" s="71">
        <v>0.1420863057615398</v>
      </c>
      <c r="F35" s="71">
        <v>0.46149159721921662</v>
      </c>
      <c r="G35" s="71">
        <v>0.14213673128380444</v>
      </c>
      <c r="H35" s="71">
        <v>0.25986010012974048</v>
      </c>
      <c r="I35" s="71">
        <v>0.15397792088039552</v>
      </c>
      <c r="J35" s="71">
        <v>0.24461661513468647</v>
      </c>
      <c r="K35" s="71">
        <v>0.11498277652704103</v>
      </c>
      <c r="L35" s="71">
        <v>0.19227116296818036</v>
      </c>
      <c r="M35" s="71">
        <v>0.1141296856733387</v>
      </c>
      <c r="N35" s="71">
        <v>0.27573289071202511</v>
      </c>
      <c r="O35" s="71">
        <v>0.34033599334322551</v>
      </c>
      <c r="P35" s="71">
        <v>0.18524726918888468</v>
      </c>
      <c r="Q35" s="71">
        <v>0.1404151841164778</v>
      </c>
      <c r="R35" s="71">
        <v>0.10584175366736837</v>
      </c>
      <c r="S35" s="71">
        <v>0.28566429419267481</v>
      </c>
      <c r="T35" s="71">
        <v>6.5900111434937347E-2</v>
      </c>
      <c r="U35" s="72">
        <v>0.19901526982774964</v>
      </c>
    </row>
    <row r="36" spans="2:21">
      <c r="B36" s="75" t="s">
        <v>84</v>
      </c>
      <c r="C36" s="76" t="s">
        <v>82</v>
      </c>
      <c r="D36" s="71">
        <v>0.15411858303357051</v>
      </c>
      <c r="E36" s="71">
        <v>2.7890737697325418E-2</v>
      </c>
      <c r="F36" s="71">
        <v>0.2153198375208647</v>
      </c>
      <c r="G36" s="71">
        <v>-1.5296868038481293E-3</v>
      </c>
      <c r="H36" s="71">
        <v>0.25663033181870398</v>
      </c>
      <c r="I36" s="71">
        <v>0.5144879021718034</v>
      </c>
      <c r="J36" s="71">
        <v>4.2480115999299795E-2</v>
      </c>
      <c r="K36" s="71">
        <v>0.33391738940431659</v>
      </c>
      <c r="L36" s="71">
        <v>0.32246936926545766</v>
      </c>
      <c r="M36" s="71">
        <v>9.9367467916699592E-2</v>
      </c>
      <c r="N36" s="71">
        <v>0.3356353626682731</v>
      </c>
      <c r="O36" s="71">
        <v>0.20758480348677977</v>
      </c>
      <c r="P36" s="71">
        <v>0.44597450450970255</v>
      </c>
      <c r="Q36" s="71">
        <v>4.6222316764312987E-2</v>
      </c>
      <c r="R36" s="71">
        <v>0.75252516548349502</v>
      </c>
      <c r="S36" s="71">
        <v>1.6221255964147252</v>
      </c>
      <c r="T36" s="71">
        <v>0.88355920942412958</v>
      </c>
      <c r="U36" s="72">
        <v>0.2125694476001625</v>
      </c>
    </row>
    <row r="37" spans="2:21" ht="16.5">
      <c r="B37" s="73" t="s">
        <v>80</v>
      </c>
      <c r="C37" s="74" t="s">
        <v>134</v>
      </c>
      <c r="D37" s="69">
        <v>5.7931423381471614E-2</v>
      </c>
      <c r="E37" s="69">
        <v>0.13214762422462156</v>
      </c>
      <c r="F37" s="69">
        <v>9.9008959930614315E-2</v>
      </c>
      <c r="G37" s="69">
        <v>0.14796587529550465</v>
      </c>
      <c r="H37" s="69">
        <v>5.6311995427929196E-2</v>
      </c>
      <c r="I37" s="69">
        <v>0.12759629766180702</v>
      </c>
      <c r="J37" s="69">
        <v>0.13259597947336021</v>
      </c>
      <c r="K37" s="69">
        <v>0.11017517206568406</v>
      </c>
      <c r="L37" s="69">
        <v>-3.095103104963326E-2</v>
      </c>
      <c r="M37" s="69">
        <v>6.5512685289295991E-2</v>
      </c>
      <c r="N37" s="69">
        <v>8.3606542272085527E-4</v>
      </c>
      <c r="O37" s="69">
        <v>0.23818259631890704</v>
      </c>
      <c r="P37" s="69">
        <v>1.7573392215666672E-2</v>
      </c>
      <c r="Q37" s="69">
        <v>0.2163058857698501</v>
      </c>
      <c r="R37" s="69">
        <v>-0.34881552531844695</v>
      </c>
      <c r="S37" s="69">
        <v>-1.3722901228723217E-3</v>
      </c>
      <c r="T37" s="69">
        <v>-4.3112630117527417E-2</v>
      </c>
      <c r="U37" s="70">
        <v>2.8405872117632347E-2</v>
      </c>
    </row>
    <row r="38" spans="2:21" ht="16.5">
      <c r="B38" s="75" t="s">
        <v>83</v>
      </c>
      <c r="C38" s="76" t="s">
        <v>134</v>
      </c>
      <c r="D38" s="71">
        <v>4.7042625038576924E-2</v>
      </c>
      <c r="E38" s="71">
        <v>9.3292762310163813E-2</v>
      </c>
      <c r="F38" s="71">
        <v>7.8727831688114369E-2</v>
      </c>
      <c r="G38" s="71">
        <v>1.8744813838278196E-2</v>
      </c>
      <c r="H38" s="71">
        <v>2.806001493803989E-2</v>
      </c>
      <c r="I38" s="71">
        <v>0.16089176652004578</v>
      </c>
      <c r="J38" s="71">
        <v>0.17728820350571528</v>
      </c>
      <c r="K38" s="71">
        <v>8.2120951837962197E-2</v>
      </c>
      <c r="L38" s="71">
        <v>-4.00386678575958E-2</v>
      </c>
      <c r="M38" s="71">
        <v>9.1566865032788547E-2</v>
      </c>
      <c r="N38" s="71">
        <v>4.4292075790154817E-2</v>
      </c>
      <c r="O38" s="71">
        <v>0.17383316762515832</v>
      </c>
      <c r="P38" s="71">
        <v>2.2992010861420775E-2</v>
      </c>
      <c r="Q38" s="71">
        <v>0.19685204967222547</v>
      </c>
      <c r="R38" s="71">
        <v>-0.21589431038029405</v>
      </c>
      <c r="S38" s="71">
        <v>-3.835207441114985E-2</v>
      </c>
      <c r="T38" s="71">
        <v>-4.1983751510855982E-2</v>
      </c>
      <c r="U38" s="72">
        <v>-8.8855113271135711E-4</v>
      </c>
    </row>
    <row r="39" spans="2:21" ht="16.5">
      <c r="B39" s="75" t="s">
        <v>84</v>
      </c>
      <c r="C39" s="76" t="s">
        <v>134</v>
      </c>
      <c r="D39" s="71">
        <v>7.2773680333022339E-2</v>
      </c>
      <c r="E39" s="71">
        <v>8.3435738643126811E-2</v>
      </c>
      <c r="F39" s="71">
        <v>6.6163550733091547E-2</v>
      </c>
      <c r="G39" s="71">
        <v>0.34927005867846384</v>
      </c>
      <c r="H39" s="71">
        <v>0.11342285510196115</v>
      </c>
      <c r="I39" s="71">
        <v>0.14923378266940746</v>
      </c>
      <c r="J39" s="71">
        <v>-3.3480077603138536E-3</v>
      </c>
      <c r="K39" s="71">
        <v>0.15958918175871251</v>
      </c>
      <c r="L39" s="71">
        <v>2.0629650854929737E-2</v>
      </c>
      <c r="M39" s="71">
        <v>1.6397187152206394E-2</v>
      </c>
      <c r="N39" s="71">
        <v>-5.6345465863169242E-2</v>
      </c>
      <c r="O39" s="71">
        <v>0.19487217257980527</v>
      </c>
      <c r="P39" s="71">
        <v>5.6826633063830068E-2</v>
      </c>
      <c r="Q39" s="71">
        <v>0.24780608510353397</v>
      </c>
      <c r="R39" s="71">
        <v>-0.26736480341162627</v>
      </c>
      <c r="S39" s="71">
        <v>0.44136436545728697</v>
      </c>
      <c r="T39" s="71">
        <v>0.24782415692017956</v>
      </c>
      <c r="U39" s="72">
        <v>0.11169205547146221</v>
      </c>
    </row>
    <row r="40" spans="2:21">
      <c r="B40" s="73" t="s">
        <v>80</v>
      </c>
      <c r="C40" s="74" t="s">
        <v>133</v>
      </c>
      <c r="D40" s="69">
        <v>-1.2116014398055874E-2</v>
      </c>
      <c r="E40" s="69">
        <v>1.0856406984096845E-2</v>
      </c>
      <c r="F40" s="69">
        <v>1.3033395922396052E-2</v>
      </c>
      <c r="G40" s="69">
        <v>1.025794446175432E-2</v>
      </c>
      <c r="H40" s="69">
        <v>-5.5041810261354795E-3</v>
      </c>
      <c r="I40" s="69">
        <v>4.564970055601747E-2</v>
      </c>
      <c r="J40" s="69">
        <v>-7.6592186313380051E-3</v>
      </c>
      <c r="K40" s="69">
        <v>-4.8641033826776536E-2</v>
      </c>
      <c r="L40" s="69">
        <v>1.7541528393361316E-2</v>
      </c>
      <c r="M40" s="69">
        <v>4.068004432882244E-4</v>
      </c>
      <c r="N40" s="69">
        <v>1.1771850336117717E-2</v>
      </c>
      <c r="O40" s="69">
        <v>-9.2581302701515211E-2</v>
      </c>
      <c r="P40" s="69">
        <v>1.4768198510940467E-2</v>
      </c>
      <c r="Q40" s="69">
        <v>-2.2423468559838566E-2</v>
      </c>
      <c r="R40" s="69">
        <v>0.25498392824384619</v>
      </c>
      <c r="S40" s="69">
        <v>-7.3815398274881261E-3</v>
      </c>
      <c r="T40" s="69">
        <v>2.0457434206327951E-2</v>
      </c>
      <c r="U40" s="70">
        <v>-4.709405262773636E-3</v>
      </c>
    </row>
    <row r="41" spans="2:21">
      <c r="B41" s="75" t="s">
        <v>83</v>
      </c>
      <c r="C41" s="76" t="s">
        <v>133</v>
      </c>
      <c r="D41" s="71">
        <v>1.0613520102151774E-3</v>
      </c>
      <c r="E41" s="71">
        <v>5.7454884726300337E-2</v>
      </c>
      <c r="F41" s="71">
        <v>5.5262935288312498E-2</v>
      </c>
      <c r="G41" s="71">
        <v>-2.3045152522404799E-2</v>
      </c>
      <c r="H41" s="71">
        <v>-1.3861082395462576E-2</v>
      </c>
      <c r="I41" s="71">
        <v>-5.176985928594835E-3</v>
      </c>
      <c r="J41" s="71">
        <v>-2.0842710351866467E-2</v>
      </c>
      <c r="K41" s="71">
        <v>5.7106764901337925E-4</v>
      </c>
      <c r="L41" s="71">
        <v>1.8090259824679489E-2</v>
      </c>
      <c r="M41" s="71">
        <v>1.9404308371036016E-3</v>
      </c>
      <c r="N41" s="71">
        <v>-1.8813202969986564E-2</v>
      </c>
      <c r="O41" s="71">
        <v>1.6463982569155933E-2</v>
      </c>
      <c r="P41" s="71">
        <v>-6.5761089619583712E-3</v>
      </c>
      <c r="Q41" s="71">
        <v>-3.7144724882264391E-2</v>
      </c>
      <c r="R41" s="71">
        <v>-2.284785528218547E-2</v>
      </c>
      <c r="S41" s="71">
        <v>-6.6328829806719947E-3</v>
      </c>
      <c r="T41" s="71">
        <v>-4.2150783722361584E-2</v>
      </c>
      <c r="U41" s="72">
        <v>2.2386118610884242E-3</v>
      </c>
    </row>
    <row r="42" spans="2:21">
      <c r="B42" s="75" t="s">
        <v>84</v>
      </c>
      <c r="C42" s="76" t="s">
        <v>133</v>
      </c>
      <c r="D42" s="71">
        <v>-3.0248492199312582E-2</v>
      </c>
      <c r="E42" s="71">
        <v>-1.322121866459014E-2</v>
      </c>
      <c r="F42" s="71">
        <v>-5.7206400197689078E-3</v>
      </c>
      <c r="G42" s="71">
        <v>0.11252192271946448</v>
      </c>
      <c r="H42" s="71">
        <v>1.253687512657109E-2</v>
      </c>
      <c r="I42" s="71">
        <v>4.504341234269349E-3</v>
      </c>
      <c r="J42" s="71">
        <v>6.6484240322837396E-2</v>
      </c>
      <c r="K42" s="71">
        <v>-0.13053876422728705</v>
      </c>
      <c r="L42" s="71">
        <v>-4.2914252828712751E-2</v>
      </c>
      <c r="M42" s="71">
        <v>-2.309800412809615E-2</v>
      </c>
      <c r="N42" s="71">
        <v>4.6001276719674467E-2</v>
      </c>
      <c r="O42" s="71">
        <v>-0.18788593207292881</v>
      </c>
      <c r="P42" s="71">
        <v>-2.9210538892227023E-2</v>
      </c>
      <c r="Q42" s="71">
        <v>-5.1125435374218542E-3</v>
      </c>
      <c r="R42" s="71">
        <v>0.24570558765012174</v>
      </c>
      <c r="S42" s="71">
        <v>-0.27793212613581497</v>
      </c>
      <c r="T42" s="71">
        <v>-9.0112503027234614E-2</v>
      </c>
      <c r="U42" s="72">
        <v>-4.2214227651005243E-2</v>
      </c>
    </row>
    <row r="43" spans="2:21">
      <c r="B43" s="73" t="s">
        <v>85</v>
      </c>
      <c r="C43" s="74" t="s">
        <v>82</v>
      </c>
      <c r="D43" s="69">
        <v>0.27621254628816483</v>
      </c>
      <c r="E43" s="69">
        <v>0.36676448653110261</v>
      </c>
      <c r="F43" s="69">
        <v>0.38976417768688032</v>
      </c>
      <c r="G43" s="69">
        <v>0.19381458872134782</v>
      </c>
      <c r="H43" s="69">
        <v>0.31157549835055165</v>
      </c>
      <c r="I43" s="69">
        <v>0.31388515224999991</v>
      </c>
      <c r="J43" s="69">
        <v>0.44407475780371941</v>
      </c>
      <c r="K43" s="69">
        <v>0.11859958085517364</v>
      </c>
      <c r="L43" s="69">
        <v>0.22536230799891221</v>
      </c>
      <c r="M43" s="69">
        <v>0.3347617318097742</v>
      </c>
      <c r="N43" s="69">
        <v>0.31281481517936416</v>
      </c>
      <c r="O43" s="69">
        <v>0.44752341380633198</v>
      </c>
      <c r="P43" s="69">
        <v>0.30255373633111127</v>
      </c>
      <c r="Q43" s="69">
        <v>0.28115103211816472</v>
      </c>
      <c r="R43" s="69">
        <v>0.39226559814256978</v>
      </c>
      <c r="S43" s="69">
        <v>0.30856595488782323</v>
      </c>
      <c r="T43" s="69">
        <v>0.33206752565700404</v>
      </c>
      <c r="U43" s="70">
        <v>0.29267415016906551</v>
      </c>
    </row>
    <row r="44" spans="2:21">
      <c r="B44" s="75" t="s">
        <v>91</v>
      </c>
      <c r="C44" s="76" t="s">
        <v>82</v>
      </c>
      <c r="D44" s="71">
        <v>0.30426258707177145</v>
      </c>
      <c r="E44" s="71">
        <v>0.36613475471291501</v>
      </c>
      <c r="F44" s="71">
        <v>0.44635350859305323</v>
      </c>
      <c r="G44" s="71">
        <v>0.23845356928184702</v>
      </c>
      <c r="H44" s="71">
        <v>0.31025255588116196</v>
      </c>
      <c r="I44" s="71">
        <v>0.36617489163898309</v>
      </c>
      <c r="J44" s="71">
        <v>0.46632155686226984</v>
      </c>
      <c r="K44" s="71">
        <v>0.12488766697891229</v>
      </c>
      <c r="L44" s="71">
        <v>0.27882834900472031</v>
      </c>
      <c r="M44" s="71">
        <v>0.3724350860259471</v>
      </c>
      <c r="N44" s="71">
        <v>0.32043110538876163</v>
      </c>
      <c r="O44" s="71">
        <v>0.32705035261138815</v>
      </c>
      <c r="P44" s="71">
        <v>0.30164645669174139</v>
      </c>
      <c r="Q44" s="71">
        <v>0.23990638999082003</v>
      </c>
      <c r="R44" s="71">
        <v>0.15141224774193551</v>
      </c>
      <c r="S44" s="71">
        <v>0.36237307791025386</v>
      </c>
      <c r="T44" s="71">
        <v>0.3716732011285917</v>
      </c>
      <c r="U44" s="72">
        <v>0.31125967216811601</v>
      </c>
    </row>
    <row r="45" spans="2:21">
      <c r="B45" s="75" t="s">
        <v>86</v>
      </c>
      <c r="C45" s="76" t="s">
        <v>82</v>
      </c>
      <c r="D45" s="71">
        <v>0.18636104756959604</v>
      </c>
      <c r="E45" s="71">
        <v>0.37068281784427781</v>
      </c>
      <c r="F45" s="71">
        <v>0.20022867896689034</v>
      </c>
      <c r="G45" s="71">
        <v>0.10886616083199674</v>
      </c>
      <c r="H45" s="71">
        <v>0.31674595035974651</v>
      </c>
      <c r="I45" s="71">
        <v>0.13658086351724141</v>
      </c>
      <c r="J45" s="71">
        <v>0.36757137686855401</v>
      </c>
      <c r="K45" s="71">
        <v>8.9551690322580368E-2</v>
      </c>
      <c r="L45" s="71">
        <v>8.1720808395960631E-2</v>
      </c>
      <c r="M45" s="71">
        <v>0.23025406952407423</v>
      </c>
      <c r="N45" s="71">
        <v>0.29237855821998138</v>
      </c>
      <c r="O45" s="71">
        <v>0.71685686670766091</v>
      </c>
      <c r="P45" s="71">
        <v>0.30708488001267376</v>
      </c>
      <c r="Q45" s="71">
        <v>0.38950110484498057</v>
      </c>
      <c r="R45" s="71">
        <v>1.2428742660131644</v>
      </c>
      <c r="S45" s="71">
        <v>0.1343684652855206</v>
      </c>
      <c r="T45" s="71">
        <v>6.844224829923129E-2</v>
      </c>
      <c r="U45" s="72">
        <v>0.23191229267382907</v>
      </c>
    </row>
    <row r="46" spans="2:21">
      <c r="B46" s="73" t="s">
        <v>85</v>
      </c>
      <c r="C46" s="74" t="s">
        <v>87</v>
      </c>
      <c r="D46" s="69">
        <v>-3.3904844645473942E-2</v>
      </c>
      <c r="E46" s="69">
        <v>0.29286517886212926</v>
      </c>
      <c r="F46" s="69">
        <v>-0.18228889515721214</v>
      </c>
      <c r="G46" s="69">
        <v>0.23003496291477443</v>
      </c>
      <c r="H46" s="69">
        <v>0.17550157594977911</v>
      </c>
      <c r="I46" s="69">
        <v>0.44859261634831449</v>
      </c>
      <c r="J46" s="69">
        <v>-3.3999157318128637E-3</v>
      </c>
      <c r="K46" s="69">
        <v>-0.16830797891129756</v>
      </c>
      <c r="L46" s="69">
        <v>-2.1707459228306747E-2</v>
      </c>
      <c r="M46" s="69">
        <v>-1.2394997650836403E-3</v>
      </c>
      <c r="N46" s="69">
        <v>-0.202667041803967</v>
      </c>
      <c r="O46" s="69">
        <v>0.13018075377777061</v>
      </c>
      <c r="P46" s="69">
        <v>-0.10071961111664773</v>
      </c>
      <c r="Q46" s="69">
        <v>1.0420257893399842E-3</v>
      </c>
      <c r="R46" s="69">
        <v>-0.27963140238220296</v>
      </c>
      <c r="S46" s="69">
        <v>-0.10192668478959688</v>
      </c>
      <c r="T46" s="69">
        <v>-6.7476804505183341E-2</v>
      </c>
      <c r="U46" s="70">
        <v>-6.0793013560745401E-2</v>
      </c>
    </row>
    <row r="47" spans="2:21">
      <c r="B47" s="75" t="s">
        <v>91</v>
      </c>
      <c r="C47" s="76" t="s">
        <v>87</v>
      </c>
      <c r="D47" s="71">
        <v>-4.5185153560724167E-2</v>
      </c>
      <c r="E47" s="71">
        <v>-0.13383115403368018</v>
      </c>
      <c r="F47" s="71">
        <v>-0.2521690843515767</v>
      </c>
      <c r="G47" s="71">
        <v>0.23439768857718946</v>
      </c>
      <c r="H47" s="71">
        <v>8.9070746555839353E-3</v>
      </c>
      <c r="I47" s="71">
        <v>0.12232305973588109</v>
      </c>
      <c r="J47" s="71">
        <v>1.8477931437571815E-2</v>
      </c>
      <c r="K47" s="71">
        <v>-0.1009157016641764</v>
      </c>
      <c r="L47" s="71">
        <v>1.0325466849601339E-2</v>
      </c>
      <c r="M47" s="71">
        <v>6.1509763957421359E-3</v>
      </c>
      <c r="N47" s="71">
        <v>-6.6422574245307842E-2</v>
      </c>
      <c r="O47" s="71">
        <v>4.2244681891867808E-2</v>
      </c>
      <c r="P47" s="71">
        <v>3.4236573829411476E-2</v>
      </c>
      <c r="Q47" s="71">
        <v>2.7439554592809445E-2</v>
      </c>
      <c r="R47" s="71">
        <v>-0.1374426671884148</v>
      </c>
      <c r="S47" s="71">
        <v>9.2051779312711579E-2</v>
      </c>
      <c r="T47" s="71">
        <v>-2.8182950512799398E-2</v>
      </c>
      <c r="U47" s="72">
        <v>-2.8353548890715174E-2</v>
      </c>
    </row>
    <row r="48" spans="2:21">
      <c r="B48" s="75" t="s">
        <v>86</v>
      </c>
      <c r="C48" s="76" t="s">
        <v>87</v>
      </c>
      <c r="D48" s="71">
        <v>1.9301923707383928E-2</v>
      </c>
      <c r="E48" s="71">
        <v>1.8172826131274249</v>
      </c>
      <c r="F48" s="71">
        <v>8.7565456859176605E-2</v>
      </c>
      <c r="G48" s="71">
        <v>0.26333737299648252</v>
      </c>
      <c r="H48" s="71">
        <v>0.66334242832588264</v>
      </c>
      <c r="I48" s="71">
        <v>1.2219165808616124</v>
      </c>
      <c r="J48" s="71">
        <v>1.8513945325717707E-3</v>
      </c>
      <c r="K48" s="71">
        <v>-0.31269568970930772</v>
      </c>
      <c r="L48" s="71">
        <v>-1.4716305391751949E-2</v>
      </c>
      <c r="M48" s="71">
        <v>5.2492784889156541E-2</v>
      </c>
      <c r="N48" s="71">
        <v>-0.38165515372943981</v>
      </c>
      <c r="O48" s="71">
        <v>0.16105975182138899</v>
      </c>
      <c r="P48" s="71">
        <v>-0.28355815417794294</v>
      </c>
      <c r="Q48" s="71">
        <v>-4.7763535295683779E-2</v>
      </c>
      <c r="R48" s="71">
        <v>-0.57468764341033163</v>
      </c>
      <c r="S48" s="71">
        <v>-0.38211888169649644</v>
      </c>
      <c r="T48" s="71">
        <v>-0.165973346299917</v>
      </c>
      <c r="U48" s="72">
        <v>-8.6373994701934187E-2</v>
      </c>
    </row>
    <row r="49" spans="2:21">
      <c r="B49" s="73" t="s">
        <v>88</v>
      </c>
      <c r="C49" s="74" t="s">
        <v>82</v>
      </c>
      <c r="D49" s="69">
        <v>3.1454976842572702E-2</v>
      </c>
      <c r="E49" s="69">
        <v>0.20662819518676678</v>
      </c>
      <c r="F49" s="69">
        <v>0.45794037348718741</v>
      </c>
      <c r="G49" s="69">
        <v>-1.3241623007159142E-2</v>
      </c>
      <c r="H49" s="69">
        <v>5.9181308331628379E-3</v>
      </c>
      <c r="I49" s="69">
        <v>1.0678665125885716</v>
      </c>
      <c r="J49" s="69">
        <v>8.9565994016053585E-2</v>
      </c>
      <c r="K49" s="69">
        <v>2.7042105755129109E-2</v>
      </c>
      <c r="L49" s="69">
        <v>0.13974740953109133</v>
      </c>
      <c r="M49" s="69">
        <v>6.8710493550819152E-2</v>
      </c>
      <c r="N49" s="69">
        <v>0.15199264317096839</v>
      </c>
      <c r="O49" s="69">
        <v>0.31915823272430277</v>
      </c>
      <c r="P49" s="69">
        <v>8.1432395458834517E-2</v>
      </c>
      <c r="Q49" s="69">
        <v>0.2425259172650307</v>
      </c>
      <c r="R49" s="69">
        <v>-9.2168796424347721E-2</v>
      </c>
      <c r="S49" s="69">
        <v>-7.6930294059162851E-2</v>
      </c>
      <c r="T49" s="69">
        <v>0.1413007064526115</v>
      </c>
      <c r="U49" s="70">
        <v>9.3944456471515503E-2</v>
      </c>
    </row>
    <row r="50" spans="2:21">
      <c r="B50" s="75" t="s">
        <v>90</v>
      </c>
      <c r="C50" s="76" t="s">
        <v>82</v>
      </c>
      <c r="D50" s="71">
        <v>2.8152387954121227E-3</v>
      </c>
      <c r="E50" s="71">
        <v>0.35718810548497748</v>
      </c>
      <c r="F50" s="71">
        <v>0.37799619664138584</v>
      </c>
      <c r="G50" s="71">
        <v>-5.2416245002995576E-2</v>
      </c>
      <c r="H50" s="71">
        <v>1.407257768508674E-2</v>
      </c>
      <c r="I50" s="71">
        <v>1.0284787842206895</v>
      </c>
      <c r="J50" s="71">
        <v>-0.14041738365214285</v>
      </c>
      <c r="K50" s="71">
        <v>-4.6811778083830968E-2</v>
      </c>
      <c r="L50" s="71">
        <v>0.14382268344883187</v>
      </c>
      <c r="M50" s="71">
        <v>6.9160837262102426E-2</v>
      </c>
      <c r="N50" s="71">
        <v>0.1240145050827639</v>
      </c>
      <c r="O50" s="71">
        <v>0.32641424016689835</v>
      </c>
      <c r="P50" s="71">
        <v>9.6208503332371409E-2</v>
      </c>
      <c r="Q50" s="71">
        <v>0.27423321064712169</v>
      </c>
      <c r="R50" s="71">
        <v>0.21546166841379311</v>
      </c>
      <c r="S50" s="71">
        <v>-6.7673365984159406E-2</v>
      </c>
      <c r="T50" s="71">
        <v>-0.10740752161499267</v>
      </c>
      <c r="U50" s="72">
        <v>8.5263096373463299E-2</v>
      </c>
    </row>
    <row r="51" spans="2:21">
      <c r="B51" s="75" t="s">
        <v>86</v>
      </c>
      <c r="C51" s="76" t="s">
        <v>82</v>
      </c>
      <c r="D51" s="71">
        <v>0.13207877290677916</v>
      </c>
      <c r="E51" s="71">
        <v>-1.3041182133583629E-2</v>
      </c>
      <c r="F51" s="71">
        <v>0.59638028948845845</v>
      </c>
      <c r="G51" s="71">
        <v>0.1272895606604445</v>
      </c>
      <c r="H51" s="71">
        <v>-1.8867095782547305E-2</v>
      </c>
      <c r="I51" s="71">
        <v>1.2582405330333333</v>
      </c>
      <c r="J51" s="71">
        <v>0.58491480745524616</v>
      </c>
      <c r="K51" s="71">
        <v>0.18356824762277313</v>
      </c>
      <c r="L51" s="71">
        <v>0.12894431654205918</v>
      </c>
      <c r="M51" s="71">
        <v>6.7498605158339053E-2</v>
      </c>
      <c r="N51" s="71">
        <v>0.19570848393378748</v>
      </c>
      <c r="O51" s="71">
        <v>0.30818119582395709</v>
      </c>
      <c r="P51" s="71">
        <v>3.7325436750183627E-2</v>
      </c>
      <c r="Q51" s="71">
        <v>0.18386742450816507</v>
      </c>
      <c r="R51" s="71">
        <v>-0.61695017761882354</v>
      </c>
      <c r="S51" s="71">
        <v>-9.6092135174419058E-2</v>
      </c>
      <c r="T51" s="71">
        <v>0.98069097618077494</v>
      </c>
      <c r="U51" s="72">
        <v>0.11732649315053956</v>
      </c>
    </row>
    <row r="52" spans="2:21">
      <c r="B52" s="73" t="s">
        <v>88</v>
      </c>
      <c r="C52" s="74" t="s">
        <v>89</v>
      </c>
      <c r="D52" s="69">
        <v>-9.0512755737434336E-2</v>
      </c>
      <c r="E52" s="69">
        <v>-0.21568959938192789</v>
      </c>
      <c r="F52" s="69">
        <v>0.49288297338021092</v>
      </c>
      <c r="G52" s="69">
        <v>-0.32196491044408415</v>
      </c>
      <c r="H52" s="69">
        <v>0.35116577356644263</v>
      </c>
      <c r="I52" s="69">
        <v>-0.64578207836071888</v>
      </c>
      <c r="J52" s="69">
        <v>-0.36144674389162157</v>
      </c>
      <c r="K52" s="69">
        <v>0.42315807259636862</v>
      </c>
      <c r="L52" s="69">
        <v>-0.15616597467213322</v>
      </c>
      <c r="M52" s="69">
        <v>-5.5542031569086214E-2</v>
      </c>
      <c r="N52" s="69">
        <v>-0.67109031444491407</v>
      </c>
      <c r="O52" s="69">
        <v>-0.328639947839932</v>
      </c>
      <c r="P52" s="69">
        <v>-0.15576853964838333</v>
      </c>
      <c r="Q52" s="69">
        <v>-0.35394173197731493</v>
      </c>
      <c r="R52" s="69">
        <v>-0.83419486689870481</v>
      </c>
      <c r="S52" s="69">
        <v>0.35086652406012164</v>
      </c>
      <c r="T52" s="69">
        <v>1.3791291356002819</v>
      </c>
      <c r="U52" s="70">
        <v>-0.13420720856130997</v>
      </c>
    </row>
    <row r="53" spans="2:21">
      <c r="B53" s="75" t="s">
        <v>90</v>
      </c>
      <c r="C53" s="76" t="s">
        <v>89</v>
      </c>
      <c r="D53" s="71">
        <v>8.8997811583646502E-4</v>
      </c>
      <c r="E53" s="71">
        <v>1.0007190597216553E-3</v>
      </c>
      <c r="F53" s="71">
        <v>-1.2070966672192984E-3</v>
      </c>
      <c r="G53" s="71">
        <v>-3.7946140321251098E-3</v>
      </c>
      <c r="H53" s="71">
        <v>2.4048813128134672E-3</v>
      </c>
      <c r="I53" s="71">
        <v>3.6997040236781409E-3</v>
      </c>
      <c r="J53" s="71">
        <v>-6.6927671436414204E-3</v>
      </c>
      <c r="K53" s="71">
        <v>2.5462581219697356E-3</v>
      </c>
      <c r="L53" s="71">
        <v>-1.2540224927845012E-3</v>
      </c>
      <c r="M53" s="71">
        <v>4.6416327938114676E-5</v>
      </c>
      <c r="N53" s="71">
        <v>8.7252331485845325E-3</v>
      </c>
      <c r="O53" s="71">
        <v>2.3759886164333999E-3</v>
      </c>
      <c r="P53" s="71">
        <v>4.1054029088782862E-4</v>
      </c>
      <c r="Q53" s="71">
        <v>2.8398327727245931E-3</v>
      </c>
      <c r="R53" s="71">
        <v>5.9247683010059671E-3</v>
      </c>
      <c r="S53" s="71">
        <v>1.988855832607328E-3</v>
      </c>
      <c r="T53" s="71">
        <v>-5.2238756591875823E-3</v>
      </c>
      <c r="U53" s="72">
        <v>9.9386454288641346E-6</v>
      </c>
    </row>
    <row r="54" spans="2:21">
      <c r="B54" s="75" t="s">
        <v>86</v>
      </c>
      <c r="C54" s="76" t="s">
        <v>89</v>
      </c>
      <c r="D54" s="71">
        <v>-0.20445160509342875</v>
      </c>
      <c r="E54" s="71">
        <v>-3.6686851640875373E-2</v>
      </c>
      <c r="F54" s="71">
        <v>0.41587799476317189</v>
      </c>
      <c r="G54" s="71">
        <v>-0.48400447910666244</v>
      </c>
      <c r="H54" s="71">
        <v>0.39751441289384615</v>
      </c>
      <c r="I54" s="71">
        <v>-0.84820993624222818</v>
      </c>
      <c r="J54" s="71">
        <v>-0.57047459491086794</v>
      </c>
      <c r="K54" s="71">
        <v>0.2300213510882394</v>
      </c>
      <c r="L54" s="71">
        <v>-0.2128455728367471</v>
      </c>
      <c r="M54" s="71">
        <v>-6.445082893296239E-2</v>
      </c>
      <c r="N54" s="71">
        <v>-0.71844728686319259</v>
      </c>
      <c r="O54" s="71">
        <v>-0.35285886243947362</v>
      </c>
      <c r="P54" s="71">
        <v>-0.15648443135254131</v>
      </c>
      <c r="Q54" s="71">
        <v>-0.33578852767078948</v>
      </c>
      <c r="R54" s="71">
        <v>-0.96554854864074091</v>
      </c>
      <c r="S54" s="71">
        <v>0.40834999154767582</v>
      </c>
      <c r="T54" s="71">
        <v>2.5132146055118891</v>
      </c>
      <c r="U54" s="72">
        <v>-0.18915347197799814</v>
      </c>
    </row>
    <row r="55" spans="2:21" ht="15" thickBot="1">
      <c r="B55" s="83"/>
      <c r="C55" s="83"/>
      <c r="D55" s="64"/>
      <c r="E55" s="64"/>
      <c r="F55" s="64"/>
      <c r="G55" s="64"/>
      <c r="H55" s="64"/>
      <c r="I55" s="64"/>
      <c r="J55" s="64"/>
      <c r="K55" s="83"/>
      <c r="L55" s="83"/>
      <c r="M55" s="83"/>
      <c r="N55" s="83"/>
      <c r="O55" s="83"/>
      <c r="P55" s="83"/>
      <c r="Q55" s="83"/>
      <c r="R55" s="83"/>
      <c r="S55" s="83"/>
      <c r="T55" s="64"/>
      <c r="U55" s="64"/>
    </row>
    <row r="56" spans="2:21">
      <c r="B56" s="61" t="s">
        <v>92</v>
      </c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9" ma:contentTypeDescription="Crear nuevo documento." ma:contentTypeScope="" ma:versionID="6c4544dfaccd3429ad9d889c397846ba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544c8bc55bb22026a8fa9e42f4732f54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3.xml><?xml version="1.0" encoding="utf-8"?>
<ds:datastoreItem xmlns:ds="http://schemas.openxmlformats.org/officeDocument/2006/customXml" ds:itemID="{A4D83C67-F0B1-4D3E-80E1-62BD53A41B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Ángel Yunta Mansilla</cp:lastModifiedBy>
  <dcterms:created xsi:type="dcterms:W3CDTF">2021-04-23T14:15:55Z</dcterms:created>
  <dcterms:modified xsi:type="dcterms:W3CDTF">2024-09-03T08:19:43Z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