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3/"/>
    </mc:Choice>
  </mc:AlternateContent>
  <xr:revisionPtr revIDLastSave="0" documentId="8_{F9B47590-5BEB-4CF8-9B07-293163638E05}" xr6:coauthVersionLast="47" xr6:coauthVersionMax="47" xr10:uidLastSave="{00000000-0000-0000-0000-000000000000}"/>
  <bookViews>
    <workbookView xWindow="-120" yWindow="-16320" windowWidth="29040" windowHeight="15720" activeTab="2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  <sheet name="8_Tabla_anual_agregada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<sst xmlns="http://schemas.openxmlformats.org/spreadsheetml/2006/main" count="1054" uniqueCount="134">
  <si>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</si>
  <si>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</si>
  <si>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</si>
  <si>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</si>
  <si>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</si>
  <si>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</si>
  <si>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</si>
  <si>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</si>
  <si>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</si>
  <si>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</si>
  <si>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</si>
  <si>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</si>
  <si>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</si>
  <si>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</si>
  <si>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</si>
  <si>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</si>
  <si>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</si>
  <si>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</si>
  <si>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</si>
  <si>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</si>
  <si>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</si>
  <si>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</si>
  <si>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</si>
  <si>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</si>
  <si>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</si>
  <si>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</si>
  <si>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</si>
  <si>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</si>
  <si>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</si>
  <si>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</si>
  <si>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</si>
  <si>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</si>
  <si>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</si>
  <si>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</si>
  <si>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</si>
  <si>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</si>
  <si>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</si>
  <si>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</si>
  <si>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</si>
  <si>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</si>
  <si>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</si>
  <si>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</si>
  <si>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</si>
  <si>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</si>
  <si>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</si>
  <si>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</si>
  <si>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</si>
  <si>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</si>
  <si>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</si>
  <si>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</si>
  <si>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</si>
  <si>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</si>
  <si>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</si>
  <si>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</si>
  <si>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</si>
  <si>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</si>
  <si>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</si>
  <si>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</si>
  <si>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</si>
  <si>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</si>
  <si>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</si>
  <si>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</si>
  <si>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</si>
  <si>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</si>
  <si>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</si>
  <si>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</si>
  <si>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</si>
  <si>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</si>
  <si>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</si>
  <si>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</si>
  <si>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</si>
  <si>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</si>
  <si>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</si>
  <si>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</si>
  <si>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</si>
  <si>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</si>
  <si>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</si>
  <si>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</si>
  <si>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</si>
  <si>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</si>
  <si>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</si>
  <si>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</si>
  <si>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</si>
  <si>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</si>
  <si>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</si>
  <si>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</si>
  <si>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</si>
  <si>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</si>
  <si>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</si>
  <si>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</si>
  <si>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</si>
  <si>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</si>
  <si>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</si>
  <si>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</si>
  <si>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</si>
  <si>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</si>
  <si>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</si>
  <si>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</si>
  <si>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</si>
  <si>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</si>
  <si>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</si>
  <si>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</si>
  <si>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</si>
  <si>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</si>
  <si>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</si>
  <si>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</si>
  <si>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</si>
  <si>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</si>
  <si>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</si>
  <si>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</si>
  <si>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</si>
  <si>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</si>
  <si>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</si>
  <si>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</si>
  <si>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</si>
  <si>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</si>
  <si>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</si>
  <si>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</si>
  <si>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</si>
  <si>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</si>
  <si>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</si>
  <si>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</si>
  <si>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</si>
  <si>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</si>
  <si>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</si>
  <si>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</si>
  <si>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</si>
  <si>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</si>
  <si>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</si>
  <si>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Precio medio por m2 (€)</t>
  </si>
  <si>
    <t>CUADRO: TABLA RESUMEN CON DATOS DEL ÚLTIMO AÑO*</t>
  </si>
  <si>
    <t>Hoja 8</t>
  </si>
  <si>
    <t>CUADRO: TABLA RESUMEN CON DATOS DEL ÚLTIMO AÑO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</si>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</sst>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49" fontId="16" fillId="8" borderId="0" xfId="0" applyNumberFormat="1" applyFont="1" applyFill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941705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50</xdr:row>
      <xdr:rowOff>171450</xdr:rowOff>
    </xdr:from>
    <xdr:to>
      <xdr:col>3</xdr:col>
      <xdr:colOff>4724399</xdr:colOff>
      <xdr:row>58</xdr:row>
      <xdr:rowOff>49242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771525" y="7038975"/>
          <a:ext cx="5534024" cy="139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51"/>
  <sheetViews>
    <sheetView zoomScaleNormal="100" workbookViewId="0">
      <selection activeCell="D23" sqref="D23"/>
    </sheetView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63" t="s">
        <v>76</v>
      </c>
      <c r="C6" s="63"/>
      <c r="D6" s="63"/>
    </row>
    <row r="7" spans="2:4" x14ac:dyDescent="0.35">
      <c r="B7" s="64" t="s">
        <v>71</v>
      </c>
      <c r="C7" s="64"/>
      <c r="D7" s="64"/>
    </row>
    <row r="8" spans="2:4" x14ac:dyDescent="0.35">
      <c r="B8" s="65" t="s">
        <v>72</v>
      </c>
      <c r="C8" s="65"/>
      <c r="D8" s="64"/>
    </row>
    <row r="9" spans="2:4" x14ac:dyDescent="0.35">
      <c r="B9" s="65" t="s">
        <v>77</v>
      </c>
      <c r="C9" s="65"/>
      <c r="D9" s="64"/>
    </row>
    <row r="10" spans="2:4" x14ac:dyDescent="0.35">
      <c r="B10" s="65" t="s">
        <v>73</v>
      </c>
      <c r="C10" s="65"/>
      <c r="D10" s="64"/>
    </row>
    <row r="11" spans="2:4" x14ac:dyDescent="0.35">
      <c r="B11" s="65" t="s">
        <v>74</v>
      </c>
      <c r="C11" s="65"/>
      <c r="D11" s="64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7" t="s">
        <v>65</v>
      </c>
      <c r="C14" s="27"/>
      <c r="D14" s="23" t="s">
        <v>45</v>
      </c>
    </row>
    <row r="15" spans="2:4" ht="14.15" customHeight="1" x14ac:dyDescent="0.35">
      <c r="B15" s="58"/>
      <c r="C15" s="27"/>
      <c r="D15" s="22" t="s">
        <v>46</v>
      </c>
    </row>
    <row r="16" spans="2:4" ht="14.15" customHeight="1" x14ac:dyDescent="0.35">
      <c r="B16" s="59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7" t="s">
        <v>66</v>
      </c>
      <c r="C18" s="27"/>
      <c r="D18" s="23" t="s">
        <v>48</v>
      </c>
    </row>
    <row r="19" spans="2:4" ht="14.15" customHeight="1" x14ac:dyDescent="0.35">
      <c r="B19" s="58"/>
      <c r="C19" s="27"/>
      <c r="D19" s="22" t="s">
        <v>49</v>
      </c>
    </row>
    <row r="20" spans="2:4" ht="14.15" customHeight="1" x14ac:dyDescent="0.35">
      <c r="B20" s="59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60" t="s">
        <v>67</v>
      </c>
      <c r="C23" s="27"/>
      <c r="D23" s="23" t="s">
        <v>51</v>
      </c>
    </row>
    <row r="24" spans="2:4" ht="14.15" customHeight="1" x14ac:dyDescent="0.35">
      <c r="B24" s="61"/>
      <c r="C24" s="27"/>
      <c r="D24" s="22" t="s">
        <v>55</v>
      </c>
    </row>
    <row r="25" spans="2:4" ht="14.15" customHeight="1" x14ac:dyDescent="0.35">
      <c r="B25" s="62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60" t="s">
        <v>68</v>
      </c>
      <c r="C27" s="27"/>
      <c r="D27" s="23" t="s">
        <v>52</v>
      </c>
    </row>
    <row r="28" spans="2:4" ht="14.15" customHeight="1" x14ac:dyDescent="0.35">
      <c r="B28" s="61"/>
      <c r="C28" s="27"/>
      <c r="D28" s="22" t="s">
        <v>56</v>
      </c>
    </row>
    <row r="29" spans="2:4" ht="14.15" customHeight="1" x14ac:dyDescent="0.35">
      <c r="B29" s="62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4" t="s">
        <v>69</v>
      </c>
      <c r="C32" s="27"/>
      <c r="D32" s="23" t="s">
        <v>53</v>
      </c>
    </row>
    <row r="33" spans="2:4" ht="14.15" customHeight="1" x14ac:dyDescent="0.35">
      <c r="B33" s="55"/>
      <c r="C33" s="27"/>
      <c r="D33" s="22" t="s">
        <v>61</v>
      </c>
    </row>
    <row r="34" spans="2:4" ht="14.15" customHeight="1" x14ac:dyDescent="0.35">
      <c r="B34" s="56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4" t="s">
        <v>70</v>
      </c>
      <c r="C36" s="27"/>
      <c r="D36" s="23" t="s">
        <v>54</v>
      </c>
    </row>
    <row r="37" spans="2:4" ht="14.15" customHeight="1" x14ac:dyDescent="0.35">
      <c r="B37" s="55"/>
      <c r="C37" s="27"/>
      <c r="D37" s="22" t="s">
        <v>62</v>
      </c>
    </row>
    <row r="38" spans="2:4" ht="14.15" customHeight="1" x14ac:dyDescent="0.35">
      <c r="B38" s="56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1" t="s">
        <v>93</v>
      </c>
      <c r="C41" s="27"/>
      <c r="D41" s="23"/>
    </row>
    <row r="42" spans="2:4" ht="12.75" customHeight="1" x14ac:dyDescent="0.35">
      <c r="B42" s="52"/>
      <c r="C42" s="27"/>
      <c r="D42" s="23" t="s">
        <v>94</v>
      </c>
    </row>
    <row r="43" spans="2:4" ht="4.5" customHeight="1" x14ac:dyDescent="0.35">
      <c r="B43" s="53"/>
      <c r="C43" s="27"/>
    </row>
    <row r="44" spans="2:4" ht="4.5" customHeight="1" x14ac:dyDescent="0.35">
      <c r="C44" s="27"/>
    </row>
    <row r="45" spans="2:4" ht="4.5" customHeight="1" x14ac:dyDescent="0.35">
      <c r="B45" s="51" t="s">
        <v>131</v>
      </c>
      <c r="C45" s="27"/>
      <c r="D45" s="23"/>
    </row>
    <row r="46" spans="2:4" ht="12.75" customHeight="1" x14ac:dyDescent="0.35">
      <c r="B46" s="52"/>
      <c r="C46" s="27"/>
      <c r="D46" s="23" t="s">
        <v>132</v>
      </c>
    </row>
    <row r="47" spans="2:4" ht="4.5" customHeight="1" x14ac:dyDescent="0.35">
      <c r="B47" s="53"/>
      <c r="C47" s="27"/>
    </row>
    <row r="48" spans="2:4" ht="6.75" customHeight="1" thickBot="1" x14ac:dyDescent="0.4">
      <c r="B48" s="25"/>
      <c r="C48" s="25"/>
      <c r="D48" s="25"/>
    </row>
    <row r="51" spans="2:4" x14ac:dyDescent="0.35">
      <c r="B51" s="48" t="s">
        <v>112</v>
      </c>
      <c r="C51" s="48"/>
      <c r="D51" s="48"/>
    </row>
  </sheetData>
  <mergeCells count="14">
    <mergeCell ref="B6:D6"/>
    <mergeCell ref="B7:D7"/>
    <mergeCell ref="B8:D8"/>
    <mergeCell ref="B10:D10"/>
    <mergeCell ref="B11:D11"/>
    <mergeCell ref="B9:D9"/>
    <mergeCell ref="B45:B47"/>
    <mergeCell ref="B36:B38"/>
    <mergeCell ref="B41:B43"/>
    <mergeCell ref="B14:B16"/>
    <mergeCell ref="B18:B20"/>
    <mergeCell ref="B23:B25"/>
    <mergeCell ref="B27:B29"/>
    <mergeCell ref="B32:B34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  <hyperlink ref="B45:B47" location="'8_Tabla_anual_agregada'!A1" display="Hoja 8" xr:uid="{1344C487-529C-4F8B-A554-9E32C78B2E4D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86"/>
  <sheetViews>
    <sheetView zoomScaleNormal="10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120" sqref="A120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22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133</v>
      </c>
      <c r="C24" s="5">
        <v>126791.05056785879</v>
      </c>
      <c r="D24" s="5">
        <v>17099.66151152461</v>
      </c>
      <c r="E24" s="5">
        <v>14104.86909292878</v>
      </c>
      <c r="F24" s="5">
        <v>15442.637998070941</v>
      </c>
      <c r="G24" s="5">
        <v>26218.277526866797</v>
      </c>
      <c r="H24" s="5">
        <v>8644.5832669383817</v>
      </c>
      <c r="I24" s="5">
        <v>32086.37373414914</v>
      </c>
      <c r="J24" s="5">
        <v>29421.377188453389</v>
      </c>
      <c r="K24" s="5">
        <v>96581.491926550661</v>
      </c>
      <c r="L24" s="5">
        <v>104773.37213073182</v>
      </c>
      <c r="M24" s="5">
        <v>11642.84711000009</v>
      </c>
      <c r="N24" s="5">
        <v>23923.136008213318</v>
      </c>
      <c r="O24" s="5">
        <v>76277.574395370495</v>
      </c>
      <c r="P24" s="5">
        <v>24307.399035761402</v>
      </c>
      <c r="Q24" s="5">
        <v>7705.2715991470195</v>
      </c>
      <c r="R24" s="5">
        <v>21957.10704332656</v>
      </c>
      <c r="S24" s="5">
        <v>4416.4078723872217</v>
      </c>
      <c r="T24" s="14">
        <v>641393.43800827942</v>
      </c>
      <c r="V24" s="4" t="s">
        <v>133</v>
      </c>
      <c r="W24" s="5">
        <v>91648.953910839555</v>
      </c>
      <c r="X24" s="5">
        <v>13678.738858422401</v>
      </c>
      <c r="Y24" s="5">
        <v>11569.727876650541</v>
      </c>
      <c r="Z24" s="5">
        <v>12289.433482056169</v>
      </c>
      <c r="AA24" s="5">
        <v>19989.396105799999</v>
      </c>
      <c r="AB24" s="5">
        <v>7009.4617295285507</v>
      </c>
      <c r="AC24" s="5">
        <v>22125.747086159347</v>
      </c>
      <c r="AD24" s="5">
        <v>18467.750224121901</v>
      </c>
      <c r="AE24" s="5">
        <v>78074.823993408238</v>
      </c>
      <c r="AF24" s="5">
        <v>79473.463300808988</v>
      </c>
      <c r="AG24" s="5">
        <v>7662.1590372983001</v>
      </c>
      <c r="AH24" s="5">
        <v>17027.330620634719</v>
      </c>
      <c r="AI24" s="5">
        <v>67515.890064821666</v>
      </c>
      <c r="AJ24" s="5">
        <v>16191.398231520801</v>
      </c>
      <c r="AK24" s="5">
        <v>6289.2397637655004</v>
      </c>
      <c r="AL24" s="5">
        <v>20437.56606525393</v>
      </c>
      <c r="AM24" s="5">
        <v>3789.910613801012</v>
      </c>
      <c r="AN24" s="14">
        <v>493240.99096489162</v>
      </c>
      <c r="AP24" s="4" t="s">
        <v>133</v>
      </c>
      <c r="AQ24" s="5">
        <v>35142.096657019312</v>
      </c>
      <c r="AR24" s="5">
        <v>3420.92265310221</v>
      </c>
      <c r="AS24" s="5">
        <v>2535.1412162782399</v>
      </c>
      <c r="AT24" s="5">
        <v>3153.20451601477</v>
      </c>
      <c r="AU24" s="5">
        <v>6228.8814210667997</v>
      </c>
      <c r="AV24" s="5">
        <v>1635.1215374098301</v>
      </c>
      <c r="AW24" s="5">
        <v>9960.6266479897895</v>
      </c>
      <c r="AX24" s="5">
        <v>10953.62696433149</v>
      </c>
      <c r="AY24" s="5">
        <v>18506.667933142431</v>
      </c>
      <c r="AZ24" s="5">
        <v>25299.908829922839</v>
      </c>
      <c r="BA24" s="5">
        <v>3980.6880727017901</v>
      </c>
      <c r="BB24" s="5">
        <v>6895.8053875785999</v>
      </c>
      <c r="BC24" s="5">
        <v>8761.6843305488037</v>
      </c>
      <c r="BD24" s="5">
        <v>8116.0008042405998</v>
      </c>
      <c r="BE24" s="5">
        <v>1416.0318353815201</v>
      </c>
      <c r="BF24" s="5">
        <v>1519.54097807263</v>
      </c>
      <c r="BG24" s="5">
        <v>626.49725858621002</v>
      </c>
      <c r="BH24" s="14">
        <v>148152.4470433878</v>
      </c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9.5" customHeight="1" x14ac:dyDescent="0.35">
      <c r="B26" s="67" t="s">
        <v>18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V26" s="67" t="s">
        <v>18</v>
      </c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P26" s="67" t="s">
        <v>18</v>
      </c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</row>
    <row r="27" spans="2:60" ht="6.65" customHeight="1" x14ac:dyDescent="0.35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-0.12189090339523379</v>
      </c>
      <c r="D43" s="8">
        <f t="shared" si="45"/>
        <v>-8.8892715711604398E-2</v>
      </c>
      <c r="E43" s="8">
        <f t="shared" si="45"/>
        <v>1.3644922237066481E-2</v>
      </c>
      <c r="F43" s="8">
        <f t="shared" si="45"/>
        <v>-0.19363803466811447</v>
      </c>
      <c r="G43" s="8">
        <f t="shared" si="45"/>
        <v>-0.16764730541074968</v>
      </c>
      <c r="H43" s="8">
        <f t="shared" si="45"/>
        <v>-8.2997425804775427E-2</v>
      </c>
      <c r="I43" s="8">
        <f t="shared" si="45"/>
        <v>-7.4066495421777678E-2</v>
      </c>
      <c r="J43" s="8">
        <f t="shared" si="45"/>
        <v>-4.0336056218494676E-2</v>
      </c>
      <c r="K43" s="8">
        <f t="shared" si="45"/>
        <v>-0.12712844401570145</v>
      </c>
      <c r="L43" s="8">
        <f t="shared" si="45"/>
        <v>-7.9142082557859927E-2</v>
      </c>
      <c r="M43" s="8">
        <f t="shared" si="45"/>
        <v>-8.3745407255836124E-2</v>
      </c>
      <c r="N43" s="8">
        <f t="shared" si="45"/>
        <v>-7.9702403992563231E-2</v>
      </c>
      <c r="O43" s="8">
        <f t="shared" si="45"/>
        <v>-0.16124108602972809</v>
      </c>
      <c r="P43" s="8">
        <f t="shared" si="45"/>
        <v>-4.5383535492227844E-2</v>
      </c>
      <c r="Q43" s="8">
        <f t="shared" si="45"/>
        <v>-4.8966724370893666E-2</v>
      </c>
      <c r="R43" s="8">
        <f t="shared" si="45"/>
        <v>-0.15828003360704745</v>
      </c>
      <c r="S43" s="8">
        <f t="shared" si="45"/>
        <v>-0.14559723884944442</v>
      </c>
      <c r="T43" s="16">
        <f t="shared" si="45"/>
        <v>-0.1108441826402411</v>
      </c>
      <c r="V43" s="4">
        <v>2023</v>
      </c>
      <c r="W43" s="8">
        <f t="shared" ref="W43:AN43" si="46">+W24/W23-1</f>
        <v>-0.12495270097349953</v>
      </c>
      <c r="X43" s="8">
        <f t="shared" si="46"/>
        <v>-7.6509663892627588E-2</v>
      </c>
      <c r="Y43" s="8">
        <f t="shared" si="46"/>
        <v>3.0618909375604852E-2</v>
      </c>
      <c r="Z43" s="8">
        <f t="shared" si="46"/>
        <v>-0.16255989900809753</v>
      </c>
      <c r="AA43" s="8">
        <f t="shared" si="46"/>
        <v>-0.16025054168207031</v>
      </c>
      <c r="AB43" s="8">
        <f t="shared" si="46"/>
        <v>-5.5964750231844995E-2</v>
      </c>
      <c r="AC43" s="8">
        <f t="shared" si="46"/>
        <v>-7.6207795659498756E-2</v>
      </c>
      <c r="AD43" s="8">
        <f t="shared" si="46"/>
        <v>1.0823767056480582E-2</v>
      </c>
      <c r="AE43" s="8">
        <f t="shared" si="46"/>
        <v>-0.11441636993933624</v>
      </c>
      <c r="AF43" s="8">
        <f t="shared" si="46"/>
        <v>-7.1159354610586645E-2</v>
      </c>
      <c r="AG43" s="8">
        <f t="shared" si="46"/>
        <v>-6.490614629017577E-2</v>
      </c>
      <c r="AH43" s="8">
        <f t="shared" si="46"/>
        <v>-6.8934239904050787E-2</v>
      </c>
      <c r="AI43" s="8">
        <f t="shared" si="46"/>
        <v>-0.14906305452501589</v>
      </c>
      <c r="AJ43" s="8">
        <f t="shared" si="46"/>
        <v>-3.0455195717317252E-2</v>
      </c>
      <c r="AK43" s="8">
        <f t="shared" si="46"/>
        <v>-2.2043264847535271E-2</v>
      </c>
      <c r="AL43" s="8">
        <f t="shared" si="46"/>
        <v>-0.15564692975608629</v>
      </c>
      <c r="AM43" s="8">
        <f t="shared" si="46"/>
        <v>-0.13531585357038289</v>
      </c>
      <c r="AN43" s="16">
        <f t="shared" si="46"/>
        <v>-0.10347041722805694</v>
      </c>
      <c r="AP43" s="4">
        <v>2023</v>
      </c>
      <c r="AQ43" s="8">
        <f t="shared" ref="AQ43:BH43" si="47">+AQ24/AQ23-1</f>
        <v>-0.11380414431927088</v>
      </c>
      <c r="AR43" s="8">
        <f t="shared" si="47"/>
        <v>-0.13525716554544742</v>
      </c>
      <c r="AS43" s="8">
        <f t="shared" si="47"/>
        <v>-5.7217844448404609E-2</v>
      </c>
      <c r="AT43" s="8">
        <f t="shared" si="47"/>
        <v>-0.29553071581439461</v>
      </c>
      <c r="AU43" s="8">
        <f t="shared" si="47"/>
        <v>-0.19052873020574401</v>
      </c>
      <c r="AV43" s="8">
        <f t="shared" si="47"/>
        <v>-0.18325597531976512</v>
      </c>
      <c r="AW43" s="8">
        <f t="shared" si="47"/>
        <v>-6.9274280696151269E-2</v>
      </c>
      <c r="AX43" s="8">
        <f t="shared" si="47"/>
        <v>-0.11578729703491364</v>
      </c>
      <c r="AY43" s="8">
        <f t="shared" si="47"/>
        <v>-0.17696931721326914</v>
      </c>
      <c r="AZ43" s="8">
        <f t="shared" si="47"/>
        <v>-0.10334885065484689</v>
      </c>
      <c r="BA43" s="8">
        <f t="shared" si="47"/>
        <v>-0.117950792665236</v>
      </c>
      <c r="BB43" s="8">
        <f t="shared" si="47"/>
        <v>-0.10525426397059812</v>
      </c>
      <c r="BC43" s="8">
        <f t="shared" si="47"/>
        <v>-0.24455213566573519</v>
      </c>
      <c r="BD43" s="8">
        <f t="shared" si="47"/>
        <v>-7.3833070382220756E-2</v>
      </c>
      <c r="BE43" s="8">
        <f t="shared" si="47"/>
        <v>-0.15258417990333928</v>
      </c>
      <c r="BF43" s="8">
        <f t="shared" si="47"/>
        <v>-0.19216322271524189</v>
      </c>
      <c r="BG43" s="8">
        <f t="shared" si="47"/>
        <v>-0.20292969645520353</v>
      </c>
      <c r="BH43" s="16">
        <f t="shared" si="47"/>
        <v>-0.13454267312723267</v>
      </c>
    </row>
    <row r="44" spans="2:60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</row>
    <row r="47" spans="2:60" ht="19.5" customHeight="1" x14ac:dyDescent="0.35">
      <c r="B47" s="67" t="s">
        <v>19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V47" s="67" t="s">
        <v>19</v>
      </c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P47" s="67" t="s">
        <v>19</v>
      </c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</row>
    <row r="48" spans="2:60" ht="6.65" customHeight="1" x14ac:dyDescent="0.35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133</v>
      </c>
      <c r="C65" s="11">
        <v>1488.4752006935785</v>
      </c>
      <c r="D65" s="11">
        <v>1102.6627938945092</v>
      </c>
      <c r="E65" s="11">
        <v>1152.0964396097049</v>
      </c>
      <c r="F65" s="11">
        <v>3184.8776556958037</v>
      </c>
      <c r="G65" s="11">
        <v>1821.4795710410842</v>
      </c>
      <c r="H65" s="11">
        <v>1354.9843554305673</v>
      </c>
      <c r="I65" s="11">
        <v>849.94270308048783</v>
      </c>
      <c r="J65" s="11">
        <v>749.20677620897152</v>
      </c>
      <c r="K65" s="11">
        <v>2012.1466671296475</v>
      </c>
      <c r="L65" s="11">
        <v>1348.3509785833057</v>
      </c>
      <c r="M65" s="11">
        <v>616.27617700798942</v>
      </c>
      <c r="N65" s="11">
        <v>1031.0286080051353</v>
      </c>
      <c r="O65" s="11">
        <v>2773.1722864258627</v>
      </c>
      <c r="P65" s="11">
        <v>1004.5227984585234</v>
      </c>
      <c r="Q65" s="11">
        <v>1636.3789742769441</v>
      </c>
      <c r="R65" s="11">
        <v>2597.5575878850736</v>
      </c>
      <c r="S65" s="11">
        <v>1008.521238521354</v>
      </c>
      <c r="T65" s="18">
        <v>1640.6067403018881</v>
      </c>
      <c r="V65" s="4" t="s">
        <v>133</v>
      </c>
      <c r="W65" s="11">
        <v>1586.6706960025049</v>
      </c>
      <c r="X65" s="11">
        <v>1338.3106732080901</v>
      </c>
      <c r="Y65" s="11">
        <v>1257.9436264315843</v>
      </c>
      <c r="Z65" s="11">
        <v>2992.1109663075658</v>
      </c>
      <c r="AA65" s="11">
        <v>1904.3943709471434</v>
      </c>
      <c r="AB65" s="11">
        <v>1527.3355905597575</v>
      </c>
      <c r="AC65" s="11">
        <v>1057.2296660264481</v>
      </c>
      <c r="AD65" s="11">
        <v>921.4359206041662</v>
      </c>
      <c r="AE65" s="11">
        <v>2263.1812200532295</v>
      </c>
      <c r="AF65" s="11">
        <v>1360.0897164216935</v>
      </c>
      <c r="AG65" s="11">
        <v>729.78242399741339</v>
      </c>
      <c r="AH65" s="11">
        <v>1316.9401295497526</v>
      </c>
      <c r="AI65" s="11">
        <v>2995.4884790949741</v>
      </c>
      <c r="AJ65" s="11">
        <v>1014.6275055350362</v>
      </c>
      <c r="AK65" s="11">
        <v>2037.9287823301158</v>
      </c>
      <c r="AL65" s="11">
        <v>2731.570724676611</v>
      </c>
      <c r="AM65" s="11">
        <v>1085.5384525410645</v>
      </c>
      <c r="AN65" s="18">
        <v>1830.7429811991824</v>
      </c>
      <c r="AP65" s="4" t="s">
        <v>133</v>
      </c>
      <c r="AQ65" s="11">
        <v>1334.8902959489017</v>
      </c>
      <c r="AR65" s="11">
        <v>556.1099300001647</v>
      </c>
      <c r="AS65" s="11">
        <v>871.55614640634531</v>
      </c>
      <c r="AT65" s="11">
        <v>3553.3740930703539</v>
      </c>
      <c r="AU65" s="11">
        <v>1678.1677473001218</v>
      </c>
      <c r="AV65" s="11">
        <v>1023.6389212247858</v>
      </c>
      <c r="AW65" s="11">
        <v>567.51052601324329</v>
      </c>
      <c r="AX65" s="11">
        <v>562.31518779721159</v>
      </c>
      <c r="AY65" s="11">
        <v>1528.9252761375817</v>
      </c>
      <c r="AZ65" s="11">
        <v>1325.2713595786756</v>
      </c>
      <c r="BA65" s="11">
        <v>451.96907780228872</v>
      </c>
      <c r="BB65" s="11">
        <v>686.59001666995209</v>
      </c>
      <c r="BC65" s="11">
        <v>2058.2979388403978</v>
      </c>
      <c r="BD65" s="11">
        <v>988.76645397400341</v>
      </c>
      <c r="BE65" s="11">
        <v>861.58813813783172</v>
      </c>
      <c r="BF65" s="11">
        <v>1800.945614116961</v>
      </c>
      <c r="BG65" s="11">
        <v>693.87773504441941</v>
      </c>
      <c r="BH65" s="18">
        <v>1287.3089541085492</v>
      </c>
    </row>
    <row r="66" spans="2:60" ht="6.65" customHeight="1" x14ac:dyDescent="0.35"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</row>
    <row r="67" spans="2:60" ht="19.5" customHeight="1" x14ac:dyDescent="0.35">
      <c r="B67" s="67" t="s">
        <v>20</v>
      </c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V67" s="67" t="s">
        <v>20</v>
      </c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P67" s="67" t="s">
        <v>20</v>
      </c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</row>
    <row r="68" spans="2:60" ht="6.65" customHeight="1" x14ac:dyDescent="0.35"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3.3203906573008313E-2</v>
      </c>
      <c r="D84" s="8">
        <f t="shared" si="51"/>
        <v>-4.2543964478757301E-3</v>
      </c>
      <c r="E84" s="8">
        <f t="shared" si="51"/>
        <v>1.9941931619527731E-2</v>
      </c>
      <c r="F84" s="8">
        <f t="shared" ref="F84:T84" si="76">+F65/F64-1</f>
        <v>-4.121113664785625E-3</v>
      </c>
      <c r="G84" s="8">
        <f t="shared" si="76"/>
        <v>2.8947946357798848E-2</v>
      </c>
      <c r="H84" s="8">
        <f t="shared" si="76"/>
        <v>4.4168767470883719E-2</v>
      </c>
      <c r="I84" s="8">
        <f t="shared" si="76"/>
        <v>2.4294381215623773E-3</v>
      </c>
      <c r="J84" s="8">
        <f t="shared" si="76"/>
        <v>8.1121560189256536E-2</v>
      </c>
      <c r="K84" s="8">
        <f t="shared" si="76"/>
        <v>1.8625969850288859E-2</v>
      </c>
      <c r="L84" s="8">
        <f t="shared" si="76"/>
        <v>4.8598802681058428E-2</v>
      </c>
      <c r="M84" s="8">
        <f t="shared" si="76"/>
        <v>1.739018231533751E-2</v>
      </c>
      <c r="N84" s="8">
        <f t="shared" si="76"/>
        <v>2.575097354204603E-2</v>
      </c>
      <c r="O84" s="8">
        <f t="shared" si="76"/>
        <v>4.535353510974649E-2</v>
      </c>
      <c r="P84" s="8">
        <f t="shared" si="76"/>
        <v>1.9816200455725852E-2</v>
      </c>
      <c r="Q84" s="8">
        <f t="shared" si="76"/>
        <v>0.13639803105410153</v>
      </c>
      <c r="R84" s="8">
        <f t="shared" si="76"/>
        <v>3.3649476852857241E-2</v>
      </c>
      <c r="S84" s="8">
        <f t="shared" si="76"/>
        <v>7.3619645304067616E-2</v>
      </c>
      <c r="T84" s="16">
        <f t="shared" si="76"/>
        <v>1.5601746291466156E-2</v>
      </c>
      <c r="V84" s="4">
        <v>2023</v>
      </c>
      <c r="W84" s="8">
        <f t="shared" si="72"/>
        <v>3.2581748247329179E-2</v>
      </c>
      <c r="X84" s="8">
        <f t="shared" si="72"/>
        <v>3.7048154843479786E-3</v>
      </c>
      <c r="Y84" s="8">
        <f t="shared" si="72"/>
        <v>2.5849665068444327E-2</v>
      </c>
      <c r="Z84" s="8">
        <f t="shared" si="72"/>
        <v>1.1788172860474955E-2</v>
      </c>
      <c r="AA84" s="8">
        <f t="shared" si="72"/>
        <v>2.9079284491112745E-2</v>
      </c>
      <c r="AB84" s="8">
        <f t="shared" si="72"/>
        <v>5.1163526787576963E-2</v>
      </c>
      <c r="AC84" s="8">
        <f t="shared" si="72"/>
        <v>-3.4355258104724617E-3</v>
      </c>
      <c r="AD84" s="8">
        <f t="shared" si="72"/>
        <v>0.14095426465416239</v>
      </c>
      <c r="AE84" s="8">
        <f t="shared" si="72"/>
        <v>1.9522613527738208E-2</v>
      </c>
      <c r="AF84" s="8">
        <f t="shared" si="72"/>
        <v>5.4621743250961252E-2</v>
      </c>
      <c r="AG84" s="8">
        <f t="shared" si="72"/>
        <v>8.7917060403785996E-3</v>
      </c>
      <c r="AH84" s="8">
        <f t="shared" si="72"/>
        <v>2.9100910473843111E-2</v>
      </c>
      <c r="AI84" s="8">
        <f t="shared" si="72"/>
        <v>4.1961906913363656E-2</v>
      </c>
      <c r="AJ84" s="8">
        <f t="shared" si="72"/>
        <v>1.455667076459255E-2</v>
      </c>
      <c r="AK84" s="8">
        <f t="shared" si="72"/>
        <v>0.1269655807559873</v>
      </c>
      <c r="AL84" s="8">
        <f t="shared" si="72"/>
        <v>2.1225505680451118E-2</v>
      </c>
      <c r="AM84" s="8">
        <f t="shared" si="72"/>
        <v>4.093440229804135E-2</v>
      </c>
      <c r="AN84" s="16">
        <f t="shared" si="72"/>
        <v>2.0411499371956188E-2</v>
      </c>
      <c r="AP84" s="4">
        <v>2023</v>
      </c>
      <c r="AQ84" s="8">
        <f t="shared" si="73"/>
        <v>3.6112898672181482E-2</v>
      </c>
      <c r="AR84" s="8">
        <f t="shared" si="73"/>
        <v>-7.974167290444889E-2</v>
      </c>
      <c r="AS84" s="8">
        <f t="shared" si="73"/>
        <v>-3.6759836398214563E-2</v>
      </c>
      <c r="AT84" s="8">
        <f t="shared" si="73"/>
        <v>1.616184955751665E-3</v>
      </c>
      <c r="AU84" s="8">
        <f t="shared" si="73"/>
        <v>1.8917038883631498E-2</v>
      </c>
      <c r="AV84" s="8">
        <f t="shared" si="73"/>
        <v>-3.2509946881752905E-2</v>
      </c>
      <c r="AW84" s="8">
        <f t="shared" si="73"/>
        <v>-9.56258090501938E-3</v>
      </c>
      <c r="AX84" s="8">
        <f t="shared" si="73"/>
        <v>-3.975740869883837E-2</v>
      </c>
      <c r="AY84" s="8">
        <f t="shared" si="73"/>
        <v>-5.8042646976353973E-3</v>
      </c>
      <c r="AZ84" s="8">
        <f t="shared" si="73"/>
        <v>3.6261562941541925E-2</v>
      </c>
      <c r="BA84" s="8">
        <f t="shared" si="73"/>
        <v>-3.9512701376800408E-3</v>
      </c>
      <c r="BB84" s="8">
        <f t="shared" si="73"/>
        <v>-2.2517278099892679E-2</v>
      </c>
      <c r="BC84" s="8">
        <f t="shared" si="73"/>
        <v>1.7538860418443658E-2</v>
      </c>
      <c r="BD84" s="8">
        <f t="shared" si="73"/>
        <v>2.4661932557648925E-2</v>
      </c>
      <c r="BE84" s="8">
        <f t="shared" si="73"/>
        <v>1.6414008522943835E-2</v>
      </c>
      <c r="BF84" s="8">
        <f t="shared" si="73"/>
        <v>6.5167798821714085E-2</v>
      </c>
      <c r="BG84" s="8">
        <f t="shared" si="73"/>
        <v>0.2488621252716694</v>
      </c>
      <c r="BH84" s="16">
        <f t="shared" si="73"/>
        <v>-1.2966080758721854E-2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69" t="s">
        <v>114</v>
      </c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V86" s="69" t="s">
        <v>114</v>
      </c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P86" s="69" t="s">
        <v>114</v>
      </c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</row>
  </sheetData>
  <mergeCells count="42">
    <mergeCell ref="AP46:BH46"/>
    <mergeCell ref="AP47:BH47"/>
    <mergeCell ref="AP48:BH48"/>
    <mergeCell ref="AP66:BH66"/>
    <mergeCell ref="AP67:BH67"/>
    <mergeCell ref="V66:AN66"/>
    <mergeCell ref="V67:AN67"/>
    <mergeCell ref="V68:AN68"/>
    <mergeCell ref="V86:AN86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86:BH86"/>
    <mergeCell ref="AP44:BH44"/>
    <mergeCell ref="B68:T68"/>
    <mergeCell ref="B86:T86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B7:T7"/>
    <mergeCell ref="B25:T25"/>
    <mergeCell ref="B26:T26"/>
    <mergeCell ref="B2:T2"/>
    <mergeCell ref="V44:AN44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I909"/>
  <sheetViews>
    <sheetView tabSelected="1" zoomScaleNormal="10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S884" sqref="S884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68" t="s">
        <v>27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28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29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49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49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49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49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49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49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49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49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49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49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49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49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1507</v>
      </c>
      <c r="S208" s="5">
        <v>311</v>
      </c>
      <c r="T208" s="14">
        <v>48891</v>
      </c>
      <c r="U208" s="49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1381</v>
      </c>
      <c r="AM208" s="5">
        <v>261</v>
      </c>
      <c r="AN208" s="14">
        <v>37422</v>
      </c>
      <c r="AO208" s="49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49"/>
    </row>
    <row r="209" spans="2:61" x14ac:dyDescent="0.35">
      <c r="B209" s="20">
        <v>45200</v>
      </c>
      <c r="C209" s="7">
        <v>10570</v>
      </c>
      <c r="D209" s="7">
        <v>1503</v>
      </c>
      <c r="E209" s="7">
        <v>1271</v>
      </c>
      <c r="F209" s="7">
        <v>1335</v>
      </c>
      <c r="G209" s="7">
        <v>2126</v>
      </c>
      <c r="H209" s="7">
        <v>789</v>
      </c>
      <c r="I209" s="7">
        <v>2714</v>
      </c>
      <c r="J209" s="7">
        <v>2449</v>
      </c>
      <c r="K209" s="7">
        <v>7977</v>
      </c>
      <c r="L209" s="7">
        <v>8578</v>
      </c>
      <c r="M209" s="7">
        <v>1096</v>
      </c>
      <c r="N209" s="7">
        <v>2224</v>
      </c>
      <c r="O209" s="7">
        <v>6248</v>
      </c>
      <c r="P209" s="7">
        <v>2016</v>
      </c>
      <c r="Q209" s="7">
        <v>757</v>
      </c>
      <c r="R209" s="7">
        <v>1826</v>
      </c>
      <c r="S209" s="7">
        <v>380</v>
      </c>
      <c r="T209" s="15">
        <v>53859</v>
      </c>
      <c r="U209" s="49"/>
      <c r="V209" s="20">
        <v>45200</v>
      </c>
      <c r="W209" s="7">
        <v>7685</v>
      </c>
      <c r="X209" s="7">
        <v>1212</v>
      </c>
      <c r="Y209" s="7">
        <v>988</v>
      </c>
      <c r="Z209" s="7">
        <v>1082</v>
      </c>
      <c r="AA209" s="7">
        <v>1642</v>
      </c>
      <c r="AB209" s="7">
        <v>625</v>
      </c>
      <c r="AC209" s="7">
        <v>1849</v>
      </c>
      <c r="AD209" s="7">
        <v>1487</v>
      </c>
      <c r="AE209" s="7">
        <v>6445</v>
      </c>
      <c r="AF209" s="7">
        <v>6455</v>
      </c>
      <c r="AG209" s="7">
        <v>715</v>
      </c>
      <c r="AH209" s="7">
        <v>1596</v>
      </c>
      <c r="AI209" s="7">
        <v>5580</v>
      </c>
      <c r="AJ209" s="7">
        <v>1345</v>
      </c>
      <c r="AK209" s="7">
        <v>611</v>
      </c>
      <c r="AL209" s="7">
        <v>1706</v>
      </c>
      <c r="AM209" s="7">
        <v>320</v>
      </c>
      <c r="AN209" s="15">
        <v>41343</v>
      </c>
      <c r="AO209" s="49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2123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12516</v>
      </c>
      <c r="BI209" s="49"/>
    </row>
    <row r="210" spans="2:61" ht="15" customHeight="1" x14ac:dyDescent="0.35">
      <c r="B210" s="21">
        <v>45231</v>
      </c>
      <c r="C210" s="5">
        <v>10899.492265749999</v>
      </c>
      <c r="D210" s="5">
        <v>1476.30735130838</v>
      </c>
      <c r="E210" s="5">
        <v>1281.1496114384499</v>
      </c>
      <c r="F210" s="5">
        <v>1352.98790142238</v>
      </c>
      <c r="G210" s="5">
        <v>2234.2592820807999</v>
      </c>
      <c r="H210" s="5">
        <v>752.57881888595</v>
      </c>
      <c r="I210" s="5">
        <v>2904.9771427780402</v>
      </c>
      <c r="J210" s="5">
        <v>2679.1600471841698</v>
      </c>
      <c r="K210" s="5">
        <v>8472.6975435372897</v>
      </c>
      <c r="L210" s="5">
        <v>8981.7398866651401</v>
      </c>
      <c r="M210" s="5">
        <v>970.01347565495996</v>
      </c>
      <c r="N210" s="5">
        <v>2060.5349021410698</v>
      </c>
      <c r="O210" s="5">
        <v>6377.4595160362496</v>
      </c>
      <c r="P210" s="5">
        <v>2182.0711732663099</v>
      </c>
      <c r="Q210" s="5">
        <v>674.43298713416004</v>
      </c>
      <c r="R210" s="5">
        <v>1969.95022214556</v>
      </c>
      <c r="S210" s="5">
        <v>427.20968626979999</v>
      </c>
      <c r="T210" s="14">
        <v>55697.021813698702</v>
      </c>
      <c r="V210" s="21">
        <v>45231</v>
      </c>
      <c r="W210" s="5">
        <v>7863.0683097640003</v>
      </c>
      <c r="X210" s="5">
        <v>1192.7470645188801</v>
      </c>
      <c r="Y210" s="5">
        <v>1067.6867530807499</v>
      </c>
      <c r="Z210" s="5">
        <v>1134.8903491696301</v>
      </c>
      <c r="AA210" s="5">
        <v>1767.7712218300001</v>
      </c>
      <c r="AB210" s="5">
        <v>601.21264118795</v>
      </c>
      <c r="AC210" s="5">
        <v>1989.35671401175</v>
      </c>
      <c r="AD210" s="5">
        <v>1726.9496516843999</v>
      </c>
      <c r="AE210" s="5">
        <v>6943.0112121073898</v>
      </c>
      <c r="AF210" s="5">
        <v>6793.2394616929796</v>
      </c>
      <c r="AG210" s="5">
        <v>599.73433144319995</v>
      </c>
      <c r="AH210" s="5">
        <v>1496.64005728857</v>
      </c>
      <c r="AI210" s="5">
        <v>5660.3384581768496</v>
      </c>
      <c r="AJ210" s="5">
        <v>1455.4919433471</v>
      </c>
      <c r="AK210" s="5">
        <v>556.58438822359994</v>
      </c>
      <c r="AL210" s="5">
        <v>1854.9693847938499</v>
      </c>
      <c r="AM210" s="5">
        <v>367.20968626979999</v>
      </c>
      <c r="AN210" s="14">
        <v>43070.901628590698</v>
      </c>
      <c r="AP210" s="21">
        <v>45231</v>
      </c>
      <c r="AQ210" s="5">
        <v>3036.4239559860298</v>
      </c>
      <c r="AR210" s="5">
        <v>283.56028678950003</v>
      </c>
      <c r="AS210" s="5">
        <v>213.46285835769999</v>
      </c>
      <c r="AT210" s="5">
        <v>218.097552252745</v>
      </c>
      <c r="AU210" s="5">
        <v>466.4880602508</v>
      </c>
      <c r="AV210" s="5">
        <v>151.366177698</v>
      </c>
      <c r="AW210" s="5">
        <v>915.62042876629005</v>
      </c>
      <c r="AX210" s="5">
        <v>952.21039549977002</v>
      </c>
      <c r="AY210" s="5">
        <v>1529.6863314299001</v>
      </c>
      <c r="AZ210" s="5">
        <v>2188.5004249721601</v>
      </c>
      <c r="BA210" s="5">
        <v>370.27914421176001</v>
      </c>
      <c r="BB210" s="5">
        <v>563.8948448525</v>
      </c>
      <c r="BC210" s="5">
        <v>717.12105785939195</v>
      </c>
      <c r="BD210" s="5">
        <v>726.57922991920998</v>
      </c>
      <c r="BE210" s="5">
        <v>117.84859891056</v>
      </c>
      <c r="BF210" s="5">
        <v>114.980837351708</v>
      </c>
      <c r="BG210" s="5">
        <v>60</v>
      </c>
      <c r="BH210" s="14">
        <v>12626.120185108</v>
      </c>
    </row>
    <row r="211" spans="2:61" ht="15" customHeight="1" x14ac:dyDescent="0.35">
      <c r="B211" s="20">
        <v>45261</v>
      </c>
      <c r="C211" s="7">
        <v>11435.5583021088</v>
      </c>
      <c r="D211" s="7">
        <v>1562.35416021623</v>
      </c>
      <c r="E211" s="7">
        <v>1250.7194814903301</v>
      </c>
      <c r="F211" s="7">
        <v>1289.6500966485601</v>
      </c>
      <c r="G211" s="7">
        <v>2267.0182447860002</v>
      </c>
      <c r="H211" s="7">
        <v>757.00444805243205</v>
      </c>
      <c r="I211" s="7">
        <v>2979.3965913710999</v>
      </c>
      <c r="J211" s="7">
        <v>3026.2171412692201</v>
      </c>
      <c r="K211" s="7">
        <v>9129.7943830133809</v>
      </c>
      <c r="L211" s="7">
        <v>9043.6322440666809</v>
      </c>
      <c r="M211" s="7">
        <v>964.83363434513001</v>
      </c>
      <c r="N211" s="7">
        <v>1861.6011060722501</v>
      </c>
      <c r="O211" s="7">
        <v>6845.11487933424</v>
      </c>
      <c r="P211" s="7">
        <v>2305.3278624950899</v>
      </c>
      <c r="Q211" s="7">
        <v>728.83861201286004</v>
      </c>
      <c r="R211" s="7">
        <v>2079.1568211809999</v>
      </c>
      <c r="S211" s="7">
        <v>399.19818611742198</v>
      </c>
      <c r="T211" s="15">
        <v>57925.416194580699</v>
      </c>
      <c r="V211" s="20">
        <v>45261</v>
      </c>
      <c r="W211" s="7">
        <v>8311.8856010755608</v>
      </c>
      <c r="X211" s="7">
        <v>1249.9917939035199</v>
      </c>
      <c r="Y211" s="7">
        <v>1033.04112356979</v>
      </c>
      <c r="Z211" s="7">
        <v>1122.54313288654</v>
      </c>
      <c r="AA211" s="7">
        <v>1777.6248839699999</v>
      </c>
      <c r="AB211" s="7">
        <v>616.24908834060102</v>
      </c>
      <c r="AC211" s="7">
        <v>2172.3903721475999</v>
      </c>
      <c r="AD211" s="7">
        <v>2072.8005724374998</v>
      </c>
      <c r="AE211" s="7">
        <v>7489.8127813008396</v>
      </c>
      <c r="AF211" s="7">
        <v>6949.2238391159999</v>
      </c>
      <c r="AG211" s="7">
        <v>639.4247058551</v>
      </c>
      <c r="AH211" s="7">
        <v>1357.6905633461499</v>
      </c>
      <c r="AI211" s="7">
        <v>6003.5516066448199</v>
      </c>
      <c r="AJ211" s="7">
        <v>1568.9062881737</v>
      </c>
      <c r="AK211" s="7">
        <v>615.65537554189996</v>
      </c>
      <c r="AL211" s="7">
        <v>1923.5966804600801</v>
      </c>
      <c r="AM211" s="7">
        <v>322.70092753121202</v>
      </c>
      <c r="AN211" s="15">
        <v>45227.089336300902</v>
      </c>
      <c r="AP211" s="20">
        <v>45261</v>
      </c>
      <c r="AQ211" s="7">
        <v>3123.6727010332802</v>
      </c>
      <c r="AR211" s="7">
        <v>312.36236631270998</v>
      </c>
      <c r="AS211" s="7">
        <v>217.67835792054001</v>
      </c>
      <c r="AT211" s="7">
        <v>167.106963762025</v>
      </c>
      <c r="AU211" s="7">
        <v>489.39336081599998</v>
      </c>
      <c r="AV211" s="7">
        <v>140.75535971183001</v>
      </c>
      <c r="AW211" s="7">
        <v>807.00621922350001</v>
      </c>
      <c r="AX211" s="7">
        <v>953.41656883172004</v>
      </c>
      <c r="AY211" s="7">
        <v>1639.9816017125299</v>
      </c>
      <c r="AZ211" s="7">
        <v>2094.4084049506801</v>
      </c>
      <c r="BA211" s="7">
        <v>325.40892849003001</v>
      </c>
      <c r="BB211" s="7">
        <v>503.9105427261</v>
      </c>
      <c r="BC211" s="7">
        <v>841.56327268941197</v>
      </c>
      <c r="BD211" s="7">
        <v>736.42157432139004</v>
      </c>
      <c r="BE211" s="7">
        <v>113.18323647096</v>
      </c>
      <c r="BF211" s="7">
        <v>155.56014072092199</v>
      </c>
      <c r="BG211" s="7">
        <v>76.497258586209995</v>
      </c>
      <c r="BH211" s="15">
        <v>12698.326858279799</v>
      </c>
    </row>
    <row r="212" spans="2:61" ht="15" customHeight="1" x14ac:dyDescent="0.35">
      <c r="B212" s="21">
        <v>45292</v>
      </c>
      <c r="C212" s="5">
        <v>9815.9943180410992</v>
      </c>
      <c r="D212" s="5">
        <v>1245.9920619713801</v>
      </c>
      <c r="E212" s="5">
        <v>1243.40355382436</v>
      </c>
      <c r="F212" s="5">
        <v>1086.65879324296</v>
      </c>
      <c r="G212" s="5">
        <v>1946.8839346401901</v>
      </c>
      <c r="H212" s="5">
        <v>745.978920179292</v>
      </c>
      <c r="I212" s="5">
        <v>2331.4459417646799</v>
      </c>
      <c r="J212" s="5">
        <v>1996.0769954782299</v>
      </c>
      <c r="K212" s="5">
        <v>6932.9894060957404</v>
      </c>
      <c r="L212" s="5">
        <v>7736.2710366469701</v>
      </c>
      <c r="M212" s="5">
        <v>908.42768637439099</v>
      </c>
      <c r="N212" s="5">
        <v>2073.2743810697202</v>
      </c>
      <c r="O212" s="5">
        <v>6239.8834844929997</v>
      </c>
      <c r="P212" s="5">
        <v>1734.5677153229501</v>
      </c>
      <c r="Q212" s="5">
        <v>541.76065250650004</v>
      </c>
      <c r="R212" s="5">
        <v>1631.8415302810399</v>
      </c>
      <c r="S212" s="5">
        <v>305.12009545578297</v>
      </c>
      <c r="T212" s="14">
        <v>48516.5705073883</v>
      </c>
      <c r="V212" s="21">
        <v>45292</v>
      </c>
      <c r="W212" s="5">
        <v>7144.99303380734</v>
      </c>
      <c r="X212" s="5">
        <v>1036.4269116028499</v>
      </c>
      <c r="Y212" s="5">
        <v>1024.9872006209901</v>
      </c>
      <c r="Z212" s="5">
        <v>929.738327133236</v>
      </c>
      <c r="AA212" s="5">
        <v>1402.8347635339101</v>
      </c>
      <c r="AB212" s="5">
        <v>606.61733453854902</v>
      </c>
      <c r="AC212" s="5">
        <v>1701.98370155405</v>
      </c>
      <c r="AD212" s="5">
        <v>1246.93625131721</v>
      </c>
      <c r="AE212" s="5">
        <v>5647.4483575145196</v>
      </c>
      <c r="AF212" s="5">
        <v>5982.4392102182301</v>
      </c>
      <c r="AG212" s="5">
        <v>613.94451236544603</v>
      </c>
      <c r="AH212" s="5">
        <v>1573.79549750206</v>
      </c>
      <c r="AI212" s="5">
        <v>5618.3282968114499</v>
      </c>
      <c r="AJ212" s="5">
        <v>1177.76809865264</v>
      </c>
      <c r="AK212" s="5">
        <v>428.85333158432297</v>
      </c>
      <c r="AL212" s="5">
        <v>1545.0052020747501</v>
      </c>
      <c r="AM212" s="5">
        <v>252.448076755675</v>
      </c>
      <c r="AN212" s="14">
        <v>37934.548107587201</v>
      </c>
      <c r="AP212" s="21">
        <v>45292</v>
      </c>
      <c r="AQ212" s="5">
        <v>2671.0012842337501</v>
      </c>
      <c r="AR212" s="5">
        <v>209.56515036853801</v>
      </c>
      <c r="AS212" s="5">
        <v>218.41635320337301</v>
      </c>
      <c r="AT212" s="5">
        <v>156.920466109731</v>
      </c>
      <c r="AU212" s="5">
        <v>544.04917110628003</v>
      </c>
      <c r="AV212" s="5">
        <v>139.36158564074199</v>
      </c>
      <c r="AW212" s="5">
        <v>629.46224021062801</v>
      </c>
      <c r="AX212" s="5">
        <v>749.14074416102403</v>
      </c>
      <c r="AY212" s="5">
        <v>1285.5410485812199</v>
      </c>
      <c r="AZ212" s="5">
        <v>1753.83182642873</v>
      </c>
      <c r="BA212" s="5">
        <v>294.48317400894501</v>
      </c>
      <c r="BB212" s="5">
        <v>499.478883567661</v>
      </c>
      <c r="BC212" s="5">
        <v>621.555187681549</v>
      </c>
      <c r="BD212" s="5">
        <v>556.79961667031296</v>
      </c>
      <c r="BE212" s="5">
        <v>112.907320922176</v>
      </c>
      <c r="BF212" s="5">
        <v>86.836328206283795</v>
      </c>
      <c r="BG212" s="5">
        <v>52.672018700108097</v>
      </c>
      <c r="BH212" s="14">
        <v>10582.022399801001</v>
      </c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.5" hidden="1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-0.17964071856287422</v>
      </c>
      <c r="S428" s="8">
        <f t="shared" si="564"/>
        <v>-0.13128491620111726</v>
      </c>
      <c r="T428" s="16">
        <f t="shared" si="564"/>
        <v>-0.13699428087269649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-0.18812463256907697</v>
      </c>
      <c r="AM428" s="8">
        <f t="shared" si="565"/>
        <v>-0.14983713355048855</v>
      </c>
      <c r="AN428" s="16">
        <f t="shared" si="565"/>
        <v>-0.12779396340752824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-3.2139913927295982E-2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-3.7488284910964786E-3</v>
      </c>
      <c r="H429" s="9">
        <f t="shared" si="567"/>
        <v>1.6752577319587569E-2</v>
      </c>
      <c r="I429" s="9">
        <f t="shared" si="567"/>
        <v>-7.4667575860893232E-2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-5.6429435705642961E-2</v>
      </c>
      <c r="M429" s="9">
        <f t="shared" si="567"/>
        <v>0.12180143295803481</v>
      </c>
      <c r="N429" s="9">
        <f t="shared" si="567"/>
        <v>2.8201571890892341E-2</v>
      </c>
      <c r="O429" s="9">
        <f t="shared" si="567"/>
        <v>-2.6032735775526117E-2</v>
      </c>
      <c r="P429" s="9">
        <f t="shared" si="567"/>
        <v>-1.4180929095354511E-2</v>
      </c>
      <c r="Q429" s="9">
        <f t="shared" si="567"/>
        <v>0.31423611111111116</v>
      </c>
      <c r="R429" s="9">
        <f t="shared" si="567"/>
        <v>1.6703786191536674E-2</v>
      </c>
      <c r="S429" s="9">
        <f t="shared" si="567"/>
        <v>-7.3170731707317027E-2</v>
      </c>
      <c r="T429" s="17">
        <f t="shared" si="567"/>
        <v>-2.0941266292196059E-2</v>
      </c>
      <c r="V429" s="20">
        <v>45200</v>
      </c>
      <c r="W429" s="9">
        <f t="shared" ref="W429:AN429" si="568">+W209/W197-1</f>
        <v>-7.10594315245483E-3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2.9467084639498431E-2</v>
      </c>
      <c r="AB429" s="9">
        <f t="shared" si="568"/>
        <v>2.796052631578938E-2</v>
      </c>
      <c r="AC429" s="9">
        <f t="shared" si="568"/>
        <v>-8.3292017848289546E-2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-6.5305531421951946E-2</v>
      </c>
      <c r="AG429" s="9">
        <f t="shared" si="568"/>
        <v>0.17213114754098369</v>
      </c>
      <c r="AH429" s="9">
        <f t="shared" si="568"/>
        <v>6.7558528428093734E-2</v>
      </c>
      <c r="AI429" s="9">
        <f t="shared" si="568"/>
        <v>7.5839653304441423E-3</v>
      </c>
      <c r="AJ429" s="9">
        <f t="shared" si="568"/>
        <v>3.3026113671275059E-2</v>
      </c>
      <c r="AK429" s="9">
        <f t="shared" si="568"/>
        <v>0.32826086956521738</v>
      </c>
      <c r="AL429" s="9">
        <f t="shared" si="568"/>
        <v>1.9115890083632125E-2</v>
      </c>
      <c r="AM429" s="9">
        <f t="shared" si="568"/>
        <v>-6.7055393586005874E-2</v>
      </c>
      <c r="AN429" s="17">
        <f t="shared" si="568"/>
        <v>-2.9422404437476901E-3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-2.8375286041189884E-2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-7.6037206555440773E-2</v>
      </c>
    </row>
    <row r="430" spans="2:60" ht="15" customHeight="1" x14ac:dyDescent="0.35">
      <c r="B430" s="21">
        <v>45231</v>
      </c>
      <c r="C430" s="8">
        <f t="shared" ref="C430:T430" si="570">+C210/C198-1</f>
        <v>-8.6532662944183825E-2</v>
      </c>
      <c r="D430" s="8">
        <f t="shared" si="570"/>
        <v>-0.11279606291563704</v>
      </c>
      <c r="E430" s="8">
        <f t="shared" si="570"/>
        <v>0.2378257115347342</v>
      </c>
      <c r="F430" s="8">
        <f t="shared" si="570"/>
        <v>-0.11742472183797781</v>
      </c>
      <c r="G430" s="8">
        <f t="shared" si="570"/>
        <v>-5.6876622169354185E-2</v>
      </c>
      <c r="H430" s="8">
        <f t="shared" si="570"/>
        <v>-1.2363754742847788E-2</v>
      </c>
      <c r="I430" s="8">
        <f t="shared" si="570"/>
        <v>7.2736278703329216E-3</v>
      </c>
      <c r="J430" s="8">
        <f t="shared" si="570"/>
        <v>8.555917633070087E-2</v>
      </c>
      <c r="K430" s="8">
        <f t="shared" si="570"/>
        <v>-4.5437410597421124E-2</v>
      </c>
      <c r="L430" s="8">
        <f t="shared" si="570"/>
        <v>-4.9249509191792051E-2</v>
      </c>
      <c r="M430" s="8">
        <f t="shared" si="570"/>
        <v>-0.11656331907562845</v>
      </c>
      <c r="N430" s="8">
        <f t="shared" si="570"/>
        <v>-8.7451327661173694E-2</v>
      </c>
      <c r="O430" s="8">
        <f t="shared" si="570"/>
        <v>-0.18132740487339538</v>
      </c>
      <c r="P430" s="8">
        <f t="shared" si="570"/>
        <v>4.7059104254467243E-2</v>
      </c>
      <c r="Q430" s="8">
        <f t="shared" si="570"/>
        <v>0.13732375570684652</v>
      </c>
      <c r="R430" s="8">
        <f t="shared" si="570"/>
        <v>-0.12756854643686444</v>
      </c>
      <c r="S430" s="8">
        <f t="shared" si="570"/>
        <v>5.1992618112941535E-3</v>
      </c>
      <c r="T430" s="16">
        <f t="shared" si="570"/>
        <v>-6.3537867144752513E-2</v>
      </c>
      <c r="V430" s="21">
        <v>45231</v>
      </c>
      <c r="W430" s="8">
        <f t="shared" ref="W430:AN430" si="571">+W210/W198-1</f>
        <v>-7.8186599089800635E-2</v>
      </c>
      <c r="X430" s="8">
        <f t="shared" si="571"/>
        <v>-8.8113865046727802E-2</v>
      </c>
      <c r="Y430" s="8">
        <f t="shared" si="571"/>
        <v>0.29416576130999994</v>
      </c>
      <c r="Z430" s="8">
        <f t="shared" si="571"/>
        <v>-5.8963226227504051E-2</v>
      </c>
      <c r="AA430" s="8">
        <f t="shared" si="571"/>
        <v>-1.2969725388051301E-2</v>
      </c>
      <c r="AB430" s="8">
        <f t="shared" si="571"/>
        <v>-3.8059774099279964E-2</v>
      </c>
      <c r="AC430" s="8">
        <f t="shared" si="571"/>
        <v>8.8015791134634647E-3</v>
      </c>
      <c r="AD430" s="8">
        <f t="shared" si="571"/>
        <v>0.16214646815908473</v>
      </c>
      <c r="AE430" s="8">
        <f t="shared" si="571"/>
        <v>-1.7405715807049305E-2</v>
      </c>
      <c r="AF430" s="8">
        <f t="shared" si="571"/>
        <v>-4.4417011999862255E-2</v>
      </c>
      <c r="AG430" s="8">
        <f t="shared" si="571"/>
        <v>-0.16003595035966389</v>
      </c>
      <c r="AH430" s="8">
        <f t="shared" si="571"/>
        <v>-7.271371915206315E-2</v>
      </c>
      <c r="AI430" s="8">
        <f t="shared" si="571"/>
        <v>-0.17930426878688566</v>
      </c>
      <c r="AJ430" s="8">
        <f t="shared" si="571"/>
        <v>7.7344147555218346E-2</v>
      </c>
      <c r="AK430" s="8">
        <f t="shared" si="571"/>
        <v>0.22057979873596478</v>
      </c>
      <c r="AL430" s="8">
        <f t="shared" si="571"/>
        <v>-0.12336040416169658</v>
      </c>
      <c r="AM430" s="8">
        <f t="shared" si="571"/>
        <v>-2.1475916581522592E-3</v>
      </c>
      <c r="AN430" s="16">
        <f t="shared" si="571"/>
        <v>-5.2011673447402873E-2</v>
      </c>
      <c r="AP430" s="21">
        <v>45231</v>
      </c>
      <c r="AQ430" s="8">
        <f t="shared" ref="AQ430:BH430" si="572">+AQ210/AQ198-1</f>
        <v>-0.10745915461903888</v>
      </c>
      <c r="AR430" s="8">
        <f t="shared" si="572"/>
        <v>-0.20348234047893254</v>
      </c>
      <c r="AS430" s="8">
        <f t="shared" si="572"/>
        <v>1.6489801703333251E-2</v>
      </c>
      <c r="AT430" s="8">
        <f t="shared" si="572"/>
        <v>-0.33303500840139144</v>
      </c>
      <c r="AU430" s="8">
        <f t="shared" si="572"/>
        <v>-0.19292723140000001</v>
      </c>
      <c r="AV430" s="8">
        <f t="shared" si="572"/>
        <v>0.10486261093430649</v>
      </c>
      <c r="AW430" s="8">
        <f t="shared" si="572"/>
        <v>3.9697683840900222E-3</v>
      </c>
      <c r="AX430" s="8">
        <f t="shared" si="572"/>
        <v>-3.0335646130580485E-2</v>
      </c>
      <c r="AY430" s="8">
        <f t="shared" si="572"/>
        <v>-0.15486943014922649</v>
      </c>
      <c r="AZ430" s="8">
        <f t="shared" si="572"/>
        <v>-6.3943359721060689E-2</v>
      </c>
      <c r="BA430" s="8">
        <f t="shared" si="572"/>
        <v>-3.5731395281874967E-2</v>
      </c>
      <c r="BB430" s="8">
        <f t="shared" si="572"/>
        <v>-0.12438688687499999</v>
      </c>
      <c r="BC430" s="8">
        <f t="shared" si="572"/>
        <v>-0.19695290273304378</v>
      </c>
      <c r="BD430" s="8">
        <f t="shared" si="572"/>
        <v>-8.7595771907094111E-3</v>
      </c>
      <c r="BE430" s="8">
        <f t="shared" si="572"/>
        <v>-0.13979124882802918</v>
      </c>
      <c r="BF430" s="8">
        <f t="shared" si="572"/>
        <v>-0.19027579329783095</v>
      </c>
      <c r="BG430" s="8">
        <f t="shared" si="572"/>
        <v>5.2631578947368363E-2</v>
      </c>
      <c r="BH430" s="16">
        <f t="shared" si="572"/>
        <v>-0.10083177716080327</v>
      </c>
    </row>
    <row r="431" spans="2:60" ht="15" customHeight="1" x14ac:dyDescent="0.35">
      <c r="B431" s="20">
        <v>45261</v>
      </c>
      <c r="C431" s="9">
        <f t="shared" ref="C431:T431" si="573">+C211/C199-1</f>
        <v>-1.9080605411837315E-2</v>
      </c>
      <c r="D431" s="9">
        <f t="shared" si="573"/>
        <v>-5.7118792868901647E-2</v>
      </c>
      <c r="E431" s="9">
        <f t="shared" si="573"/>
        <v>2.6020903601583267E-2</v>
      </c>
      <c r="F431" s="9">
        <f t="shared" si="573"/>
        <v>-6.7498122452234188E-2</v>
      </c>
      <c r="G431" s="9">
        <f t="shared" si="573"/>
        <v>-0.10145927673959565</v>
      </c>
      <c r="H431" s="9">
        <f t="shared" si="573"/>
        <v>2.2978983854637924E-2</v>
      </c>
      <c r="I431" s="9">
        <f t="shared" si="573"/>
        <v>7.2111044034220972E-2</v>
      </c>
      <c r="J431" s="9">
        <f t="shared" si="573"/>
        <v>0.13938898391160404</v>
      </c>
      <c r="K431" s="9">
        <f t="shared" si="573"/>
        <v>-3.9575596148392456E-2</v>
      </c>
      <c r="L431" s="9">
        <f t="shared" si="573"/>
        <v>-8.7055093471968381E-2</v>
      </c>
      <c r="M431" s="9">
        <f t="shared" si="573"/>
        <v>-0.14389207245330082</v>
      </c>
      <c r="N431" s="9">
        <f t="shared" si="573"/>
        <v>-8.1597875642698492E-2</v>
      </c>
      <c r="O431" s="9">
        <f t="shared" si="573"/>
        <v>-8.2547261850390075E-2</v>
      </c>
      <c r="P431" s="9">
        <f t="shared" si="573"/>
        <v>-2.9744165616544693E-2</v>
      </c>
      <c r="Q431" s="9">
        <f t="shared" si="573"/>
        <v>0.18126193194953011</v>
      </c>
      <c r="R431" s="9">
        <f t="shared" si="573"/>
        <v>-0.15959708117178661</v>
      </c>
      <c r="S431" s="9">
        <f t="shared" si="573"/>
        <v>-9.6836682992258005E-2</v>
      </c>
      <c r="T431" s="17">
        <f t="shared" si="573"/>
        <v>-4.3361526736458544E-2</v>
      </c>
      <c r="V431" s="20">
        <v>45261</v>
      </c>
      <c r="W431" s="9">
        <f t="shared" ref="W431:AN431" si="574">+W211/W199-1</f>
        <v>-1.7623732292215921E-2</v>
      </c>
      <c r="X431" s="9">
        <f t="shared" si="574"/>
        <v>-2.875540489236994E-2</v>
      </c>
      <c r="Y431" s="9">
        <f t="shared" si="574"/>
        <v>2.7901615492328391E-2</v>
      </c>
      <c r="Z431" s="9">
        <f t="shared" si="574"/>
        <v>5.4031110691586726E-2</v>
      </c>
      <c r="AA431" s="9">
        <f t="shared" si="574"/>
        <v>-9.9480808525835851E-2</v>
      </c>
      <c r="AB431" s="9">
        <f t="shared" si="574"/>
        <v>7.7358546050001697E-2</v>
      </c>
      <c r="AC431" s="9">
        <f t="shared" si="574"/>
        <v>0.18257505288383236</v>
      </c>
      <c r="AD431" s="9">
        <f t="shared" si="574"/>
        <v>0.25548187306935177</v>
      </c>
      <c r="AE431" s="9">
        <f t="shared" si="574"/>
        <v>-2.4382860322933464E-2</v>
      </c>
      <c r="AF431" s="9">
        <f t="shared" si="574"/>
        <v>-8.8148033182521957E-2</v>
      </c>
      <c r="AG431" s="9">
        <f t="shared" si="574"/>
        <v>-0.11924971645303029</v>
      </c>
      <c r="AH431" s="9">
        <f t="shared" si="574"/>
        <v>1.0186431061123491E-2</v>
      </c>
      <c r="AI431" s="9">
        <f t="shared" si="574"/>
        <v>-8.0056450100395304E-2</v>
      </c>
      <c r="AJ431" s="9">
        <f t="shared" si="574"/>
        <v>-1.5124740631701217E-2</v>
      </c>
      <c r="AK431" s="9">
        <f t="shared" si="574"/>
        <v>0.29068212901865809</v>
      </c>
      <c r="AL431" s="9">
        <f t="shared" si="574"/>
        <v>-0.15446299759996485</v>
      </c>
      <c r="AM431" s="9">
        <f t="shared" si="574"/>
        <v>-0.17043463359585598</v>
      </c>
      <c r="AN431" s="17">
        <f t="shared" si="574"/>
        <v>-2.6955909287846302E-2</v>
      </c>
      <c r="AP431" s="20">
        <v>45261</v>
      </c>
      <c r="AQ431" s="9">
        <f t="shared" ref="AQ431:BH431" si="575">+AQ211/AQ199-1</f>
        <v>-2.293628369306222E-2</v>
      </c>
      <c r="AR431" s="9">
        <f t="shared" si="575"/>
        <v>-0.1557773883440271</v>
      </c>
      <c r="AS431" s="9">
        <f t="shared" si="575"/>
        <v>1.7188588413738382E-2</v>
      </c>
      <c r="AT431" s="9">
        <f t="shared" si="575"/>
        <v>-0.47450640326407234</v>
      </c>
      <c r="AU431" s="9">
        <f t="shared" si="575"/>
        <v>-0.10857311326775965</v>
      </c>
      <c r="AV431" s="9">
        <f t="shared" si="575"/>
        <v>-0.16217047790577377</v>
      </c>
      <c r="AW431" s="9">
        <f t="shared" si="575"/>
        <v>-0.14330549976273887</v>
      </c>
      <c r="AX431" s="9">
        <f t="shared" si="575"/>
        <v>-5.13267971823681E-2</v>
      </c>
      <c r="AY431" s="9">
        <f t="shared" si="575"/>
        <v>-0.10334521502868788</v>
      </c>
      <c r="AZ431" s="9">
        <f t="shared" si="575"/>
        <v>-8.3409888424210044E-2</v>
      </c>
      <c r="BA431" s="9">
        <f t="shared" si="575"/>
        <v>-0.18850641274306734</v>
      </c>
      <c r="BB431" s="9">
        <f t="shared" si="575"/>
        <v>-0.26221003993250369</v>
      </c>
      <c r="BC431" s="9">
        <f t="shared" si="575"/>
        <v>-9.9932328674425697E-2</v>
      </c>
      <c r="BD431" s="9">
        <f t="shared" si="575"/>
        <v>-5.9487133689157035E-2</v>
      </c>
      <c r="BE431" s="9">
        <f t="shared" si="575"/>
        <v>-0.19154831092171432</v>
      </c>
      <c r="BF431" s="9">
        <f t="shared" si="575"/>
        <v>-0.21829075014612065</v>
      </c>
      <c r="BG431" s="9">
        <f t="shared" si="575"/>
        <v>0.44334450162660377</v>
      </c>
      <c r="BH431" s="17">
        <f t="shared" si="575"/>
        <v>-9.7553346721640288E-2</v>
      </c>
    </row>
    <row r="432" spans="2:60" ht="15" customHeight="1" x14ac:dyDescent="0.35">
      <c r="B432" s="21">
        <v>45292</v>
      </c>
      <c r="C432" s="8">
        <f t="shared" ref="C432:T432" si="576">+C212/C200-1</f>
        <v>9.8600371353228855E-2</v>
      </c>
      <c r="D432" s="8">
        <f t="shared" si="576"/>
        <v>0.11948972324472606</v>
      </c>
      <c r="E432" s="8">
        <f t="shared" si="576"/>
        <v>0.20601702601780802</v>
      </c>
      <c r="F432" s="8">
        <f t="shared" si="576"/>
        <v>4.5869868376284817E-2</v>
      </c>
      <c r="G432" s="8">
        <f t="shared" si="576"/>
        <v>-5.0300519687712097E-2</v>
      </c>
      <c r="H432" s="8">
        <f t="shared" si="576"/>
        <v>0.37888894672697226</v>
      </c>
      <c r="I432" s="8">
        <f t="shared" si="576"/>
        <v>0.14230570395133757</v>
      </c>
      <c r="J432" s="8">
        <f t="shared" si="576"/>
        <v>8.9561678754492391E-2</v>
      </c>
      <c r="K432" s="8">
        <f t="shared" si="576"/>
        <v>3.4465742479221184E-2</v>
      </c>
      <c r="L432" s="8">
        <f t="shared" si="576"/>
        <v>7.589350956885843E-3</v>
      </c>
      <c r="M432" s="8">
        <f t="shared" si="576"/>
        <v>0.10112446833259514</v>
      </c>
      <c r="N432" s="8">
        <f t="shared" si="576"/>
        <v>0.23189208619710056</v>
      </c>
      <c r="O432" s="8">
        <f t="shared" si="576"/>
        <v>9.7604834563412401E-2</v>
      </c>
      <c r="P432" s="8">
        <f t="shared" si="576"/>
        <v>5.3168011732210196E-2</v>
      </c>
      <c r="Q432" s="8">
        <f t="shared" si="576"/>
        <v>0.16507667205698939</v>
      </c>
      <c r="R432" s="8">
        <f t="shared" si="576"/>
        <v>-1.4588447897922796E-2</v>
      </c>
      <c r="S432" s="8">
        <f t="shared" si="576"/>
        <v>-6.1234675707394493E-3</v>
      </c>
      <c r="T432" s="16">
        <f t="shared" si="576"/>
        <v>7.2663508896491313E-2</v>
      </c>
      <c r="V432" s="21">
        <v>45292</v>
      </c>
      <c r="W432" s="8">
        <f t="shared" ref="W432:AN432" si="577">+W212/W200-1</f>
        <v>0.11937851070144756</v>
      </c>
      <c r="X432" s="8">
        <f t="shared" si="577"/>
        <v>0.16191357803010087</v>
      </c>
      <c r="Y432" s="8">
        <f t="shared" si="577"/>
        <v>0.21300260428519535</v>
      </c>
      <c r="Z432" s="8">
        <f t="shared" si="577"/>
        <v>0.1874052709236731</v>
      </c>
      <c r="AA432" s="8">
        <f t="shared" si="577"/>
        <v>-0.11212989649752525</v>
      </c>
      <c r="AB432" s="8">
        <f t="shared" si="577"/>
        <v>0.41073798729895117</v>
      </c>
      <c r="AC432" s="8">
        <f t="shared" si="577"/>
        <v>0.20537089345187676</v>
      </c>
      <c r="AD432" s="8">
        <f t="shared" si="577"/>
        <v>0.11433087695907962</v>
      </c>
      <c r="AE432" s="8">
        <f t="shared" si="577"/>
        <v>5.402171659472188E-2</v>
      </c>
      <c r="AF432" s="8">
        <f t="shared" si="577"/>
        <v>2.5795475003125956E-2</v>
      </c>
      <c r="AG432" s="8">
        <f t="shared" si="577"/>
        <v>0.1627736976618297</v>
      </c>
      <c r="AH432" s="8">
        <f t="shared" si="577"/>
        <v>0.33712446686666109</v>
      </c>
      <c r="AI432" s="8">
        <f t="shared" si="577"/>
        <v>0.12389043744978001</v>
      </c>
      <c r="AJ432" s="8">
        <f t="shared" si="577"/>
        <v>9.764035289155637E-2</v>
      </c>
      <c r="AK432" s="8">
        <f t="shared" si="577"/>
        <v>0.22180436348809973</v>
      </c>
      <c r="AL432" s="8">
        <f t="shared" si="577"/>
        <v>6.5180469542345243E-3</v>
      </c>
      <c r="AM432" s="8">
        <f t="shared" si="577"/>
        <v>-8.8635101965072183E-2</v>
      </c>
      <c r="AN432" s="16">
        <f t="shared" si="577"/>
        <v>9.7198707340406143E-2</v>
      </c>
      <c r="AP432" s="21">
        <v>45292</v>
      </c>
      <c r="AQ432" s="8">
        <f t="shared" ref="AQ432:BH432" si="578">+AQ212/AQ200-1</f>
        <v>4.6630597270278296E-2</v>
      </c>
      <c r="AR432" s="8">
        <f t="shared" si="578"/>
        <v>-5.1741401047339264E-2</v>
      </c>
      <c r="AS432" s="8">
        <f t="shared" si="578"/>
        <v>0.17428146883533868</v>
      </c>
      <c r="AT432" s="8">
        <f t="shared" si="578"/>
        <v>-0.3870294292588633</v>
      </c>
      <c r="AU432" s="8">
        <f t="shared" si="578"/>
        <v>0.1575514278857022</v>
      </c>
      <c r="AV432" s="8">
        <f t="shared" si="578"/>
        <v>0.25550978054722506</v>
      </c>
      <c r="AW432" s="8">
        <f t="shared" si="578"/>
        <v>7.3488109797770207E-4</v>
      </c>
      <c r="AX432" s="8">
        <f t="shared" si="578"/>
        <v>5.0688280730748936E-2</v>
      </c>
      <c r="AY432" s="8">
        <f t="shared" si="578"/>
        <v>-4.3496243615163799E-2</v>
      </c>
      <c r="AZ432" s="8">
        <f t="shared" si="578"/>
        <v>-4.9928588066776802E-2</v>
      </c>
      <c r="BA432" s="8">
        <f t="shared" si="578"/>
        <v>-8.4741615860437491E-3</v>
      </c>
      <c r="BB432" s="8">
        <f t="shared" si="578"/>
        <v>-1.2887581882092936E-2</v>
      </c>
      <c r="BC432" s="8">
        <f t="shared" si="578"/>
        <v>-9.394287509978283E-2</v>
      </c>
      <c r="BD432" s="8">
        <f t="shared" si="578"/>
        <v>-2.9965824616179471E-2</v>
      </c>
      <c r="BE432" s="8">
        <f t="shared" si="578"/>
        <v>-9.5849041914386479E-3</v>
      </c>
      <c r="BF432" s="8">
        <f t="shared" si="578"/>
        <v>-0.28234439498939012</v>
      </c>
      <c r="BG432" s="8">
        <f t="shared" si="578"/>
        <v>0.75573395667026988</v>
      </c>
      <c r="BH432" s="16">
        <f t="shared" si="578"/>
        <v>-6.9423423610172064E-3</v>
      </c>
    </row>
    <row r="433" spans="2:60" ht="15" hidden="1" customHeight="1" x14ac:dyDescent="0.35">
      <c r="B433" s="20">
        <v>45323</v>
      </c>
      <c r="C433" s="9">
        <f t="shared" ref="C433:T433" si="579">+C213/C201-1</f>
        <v>-1</v>
      </c>
      <c r="D433" s="9">
        <f t="shared" si="579"/>
        <v>-1</v>
      </c>
      <c r="E433" s="9">
        <f t="shared" si="579"/>
        <v>-1</v>
      </c>
      <c r="F433" s="9">
        <f t="shared" si="579"/>
        <v>-1</v>
      </c>
      <c r="G433" s="9">
        <f t="shared" si="579"/>
        <v>-1</v>
      </c>
      <c r="H433" s="9">
        <f t="shared" si="579"/>
        <v>-1</v>
      </c>
      <c r="I433" s="9">
        <f t="shared" si="579"/>
        <v>-1</v>
      </c>
      <c r="J433" s="9">
        <f t="shared" si="579"/>
        <v>-1</v>
      </c>
      <c r="K433" s="9">
        <f t="shared" si="579"/>
        <v>-1</v>
      </c>
      <c r="L433" s="9">
        <f t="shared" si="579"/>
        <v>-1</v>
      </c>
      <c r="M433" s="9">
        <f t="shared" si="579"/>
        <v>-1</v>
      </c>
      <c r="N433" s="9">
        <f t="shared" si="579"/>
        <v>-1</v>
      </c>
      <c r="O433" s="9">
        <f t="shared" si="579"/>
        <v>-1</v>
      </c>
      <c r="P433" s="9">
        <f t="shared" si="579"/>
        <v>-1</v>
      </c>
      <c r="Q433" s="9">
        <f t="shared" si="579"/>
        <v>-1</v>
      </c>
      <c r="R433" s="9">
        <f t="shared" si="579"/>
        <v>-1</v>
      </c>
      <c r="S433" s="9">
        <f t="shared" si="579"/>
        <v>-1</v>
      </c>
      <c r="T433" s="17">
        <f t="shared" si="579"/>
        <v>-1</v>
      </c>
      <c r="V433" s="20">
        <v>45323</v>
      </c>
      <c r="W433" s="9">
        <f t="shared" ref="W433:AN433" si="580">+W213/W201-1</f>
        <v>-1</v>
      </c>
      <c r="X433" s="9">
        <f t="shared" si="580"/>
        <v>-1</v>
      </c>
      <c r="Y433" s="9">
        <f t="shared" si="580"/>
        <v>-1</v>
      </c>
      <c r="Z433" s="9">
        <f t="shared" si="580"/>
        <v>-1</v>
      </c>
      <c r="AA433" s="9">
        <f t="shared" si="580"/>
        <v>-1</v>
      </c>
      <c r="AB433" s="9">
        <f t="shared" si="580"/>
        <v>-1</v>
      </c>
      <c r="AC433" s="9">
        <f t="shared" si="580"/>
        <v>-1</v>
      </c>
      <c r="AD433" s="9">
        <f t="shared" si="580"/>
        <v>-1</v>
      </c>
      <c r="AE433" s="9">
        <f t="shared" si="580"/>
        <v>-1</v>
      </c>
      <c r="AF433" s="9">
        <f t="shared" si="580"/>
        <v>-1</v>
      </c>
      <c r="AG433" s="9">
        <f t="shared" si="580"/>
        <v>-1</v>
      </c>
      <c r="AH433" s="9">
        <f t="shared" si="580"/>
        <v>-1</v>
      </c>
      <c r="AI433" s="9">
        <f t="shared" si="580"/>
        <v>-1</v>
      </c>
      <c r="AJ433" s="9">
        <f t="shared" si="580"/>
        <v>-1</v>
      </c>
      <c r="AK433" s="9">
        <f t="shared" si="580"/>
        <v>-1</v>
      </c>
      <c r="AL433" s="9">
        <f t="shared" si="580"/>
        <v>-1</v>
      </c>
      <c r="AM433" s="9">
        <f t="shared" si="580"/>
        <v>-1</v>
      </c>
      <c r="AN433" s="17">
        <f t="shared" si="580"/>
        <v>-1</v>
      </c>
      <c r="AP433" s="20">
        <v>45323</v>
      </c>
      <c r="AQ433" s="9">
        <f t="shared" ref="AQ433:BH433" si="581">+AQ213/AQ201-1</f>
        <v>-1</v>
      </c>
      <c r="AR433" s="9">
        <f t="shared" si="581"/>
        <v>-1</v>
      </c>
      <c r="AS433" s="9">
        <f t="shared" si="581"/>
        <v>-1</v>
      </c>
      <c r="AT433" s="9">
        <f t="shared" si="581"/>
        <v>-1</v>
      </c>
      <c r="AU433" s="9">
        <f t="shared" si="581"/>
        <v>-1</v>
      </c>
      <c r="AV433" s="9">
        <f t="shared" si="581"/>
        <v>-1</v>
      </c>
      <c r="AW433" s="9">
        <f t="shared" si="581"/>
        <v>-1</v>
      </c>
      <c r="AX433" s="9">
        <f t="shared" si="581"/>
        <v>-1</v>
      </c>
      <c r="AY433" s="9">
        <f t="shared" si="581"/>
        <v>-1</v>
      </c>
      <c r="AZ433" s="9">
        <f t="shared" si="581"/>
        <v>-1</v>
      </c>
      <c r="BA433" s="9">
        <f t="shared" si="581"/>
        <v>-1</v>
      </c>
      <c r="BB433" s="9">
        <f t="shared" si="581"/>
        <v>-1</v>
      </c>
      <c r="BC433" s="9">
        <f t="shared" si="581"/>
        <v>-1</v>
      </c>
      <c r="BD433" s="9">
        <f t="shared" si="581"/>
        <v>-1</v>
      </c>
      <c r="BE433" s="9">
        <f t="shared" si="581"/>
        <v>-1</v>
      </c>
      <c r="BF433" s="9">
        <f t="shared" si="581"/>
        <v>-1</v>
      </c>
      <c r="BG433" s="9">
        <f t="shared" si="581"/>
        <v>-1</v>
      </c>
      <c r="BH433" s="17">
        <f t="shared" si="581"/>
        <v>-1</v>
      </c>
    </row>
    <row r="434" spans="2:60" ht="15" hidden="1" customHeight="1" x14ac:dyDescent="0.35">
      <c r="B434" s="21">
        <v>45352</v>
      </c>
      <c r="C434" s="8">
        <f t="shared" ref="C434:T434" si="582">+C214/C202-1</f>
        <v>-1</v>
      </c>
      <c r="D434" s="8">
        <f t="shared" si="582"/>
        <v>-1</v>
      </c>
      <c r="E434" s="8">
        <f t="shared" si="582"/>
        <v>-1</v>
      </c>
      <c r="F434" s="8">
        <f t="shared" si="582"/>
        <v>-1</v>
      </c>
      <c r="G434" s="8">
        <f t="shared" si="582"/>
        <v>-1</v>
      </c>
      <c r="H434" s="8">
        <f t="shared" si="582"/>
        <v>-1</v>
      </c>
      <c r="I434" s="8">
        <f t="shared" si="582"/>
        <v>-1</v>
      </c>
      <c r="J434" s="8">
        <f t="shared" si="582"/>
        <v>-1</v>
      </c>
      <c r="K434" s="8">
        <f t="shared" si="582"/>
        <v>-1</v>
      </c>
      <c r="L434" s="8">
        <f t="shared" si="582"/>
        <v>-1</v>
      </c>
      <c r="M434" s="8">
        <f t="shared" si="582"/>
        <v>-1</v>
      </c>
      <c r="N434" s="8">
        <f t="shared" si="582"/>
        <v>-1</v>
      </c>
      <c r="O434" s="8">
        <f t="shared" si="582"/>
        <v>-1</v>
      </c>
      <c r="P434" s="8">
        <f t="shared" si="582"/>
        <v>-1</v>
      </c>
      <c r="Q434" s="8">
        <f t="shared" si="582"/>
        <v>-1</v>
      </c>
      <c r="R434" s="8">
        <f t="shared" si="582"/>
        <v>-1</v>
      </c>
      <c r="S434" s="8">
        <f t="shared" si="582"/>
        <v>-1</v>
      </c>
      <c r="T434" s="16">
        <f t="shared" si="582"/>
        <v>-1</v>
      </c>
      <c r="V434" s="21">
        <v>45352</v>
      </c>
      <c r="W434" s="8">
        <f t="shared" ref="W434:AN434" si="583">+W214/W202-1</f>
        <v>-1</v>
      </c>
      <c r="X434" s="8">
        <f t="shared" si="583"/>
        <v>-1</v>
      </c>
      <c r="Y434" s="8">
        <f t="shared" si="583"/>
        <v>-1</v>
      </c>
      <c r="Z434" s="8">
        <f t="shared" si="583"/>
        <v>-1</v>
      </c>
      <c r="AA434" s="8">
        <f t="shared" si="583"/>
        <v>-1</v>
      </c>
      <c r="AB434" s="8">
        <f t="shared" si="583"/>
        <v>-1</v>
      </c>
      <c r="AC434" s="8">
        <f t="shared" si="583"/>
        <v>-1</v>
      </c>
      <c r="AD434" s="8">
        <f t="shared" si="583"/>
        <v>-1</v>
      </c>
      <c r="AE434" s="8">
        <f t="shared" si="583"/>
        <v>-1</v>
      </c>
      <c r="AF434" s="8">
        <f t="shared" si="583"/>
        <v>-1</v>
      </c>
      <c r="AG434" s="8">
        <f t="shared" si="583"/>
        <v>-1</v>
      </c>
      <c r="AH434" s="8">
        <f t="shared" si="583"/>
        <v>-1</v>
      </c>
      <c r="AI434" s="8">
        <f t="shared" si="583"/>
        <v>-1</v>
      </c>
      <c r="AJ434" s="8">
        <f t="shared" si="583"/>
        <v>-1</v>
      </c>
      <c r="AK434" s="8">
        <f t="shared" si="583"/>
        <v>-1</v>
      </c>
      <c r="AL434" s="8">
        <f t="shared" si="583"/>
        <v>-1</v>
      </c>
      <c r="AM434" s="8">
        <f t="shared" si="583"/>
        <v>-1</v>
      </c>
      <c r="AN434" s="16">
        <f t="shared" si="583"/>
        <v>-1</v>
      </c>
      <c r="AP434" s="21">
        <v>45352</v>
      </c>
      <c r="AQ434" s="8">
        <f t="shared" ref="AQ434:BH434" si="584">+AQ214/AQ202-1</f>
        <v>-1</v>
      </c>
      <c r="AR434" s="8">
        <f t="shared" si="584"/>
        <v>-1</v>
      </c>
      <c r="AS434" s="8">
        <f t="shared" si="584"/>
        <v>-1</v>
      </c>
      <c r="AT434" s="8">
        <f t="shared" si="584"/>
        <v>-1</v>
      </c>
      <c r="AU434" s="8">
        <f t="shared" si="584"/>
        <v>-1</v>
      </c>
      <c r="AV434" s="8">
        <f t="shared" si="584"/>
        <v>-1</v>
      </c>
      <c r="AW434" s="8">
        <f t="shared" si="584"/>
        <v>-1</v>
      </c>
      <c r="AX434" s="8">
        <f t="shared" si="584"/>
        <v>-1</v>
      </c>
      <c r="AY434" s="8">
        <f t="shared" si="584"/>
        <v>-1</v>
      </c>
      <c r="AZ434" s="8">
        <f t="shared" si="584"/>
        <v>-1</v>
      </c>
      <c r="BA434" s="8">
        <f t="shared" si="584"/>
        <v>-1</v>
      </c>
      <c r="BB434" s="8">
        <f t="shared" si="584"/>
        <v>-1</v>
      </c>
      <c r="BC434" s="8">
        <f t="shared" si="584"/>
        <v>-1</v>
      </c>
      <c r="BD434" s="8">
        <f t="shared" si="584"/>
        <v>-1</v>
      </c>
      <c r="BE434" s="8">
        <f t="shared" si="584"/>
        <v>-1</v>
      </c>
      <c r="BF434" s="8">
        <f t="shared" si="584"/>
        <v>-1</v>
      </c>
      <c r="BG434" s="8">
        <f t="shared" si="584"/>
        <v>-1</v>
      </c>
      <c r="BH434" s="16">
        <f t="shared" si="584"/>
        <v>-1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 t="e">
        <f t="shared" ref="C445:T445" si="615">+C225/C213-1</f>
        <v>#DIV/0!</v>
      </c>
      <c r="D445" s="9" t="e">
        <f t="shared" si="615"/>
        <v>#DIV/0!</v>
      </c>
      <c r="E445" s="9" t="e">
        <f t="shared" si="615"/>
        <v>#DIV/0!</v>
      </c>
      <c r="F445" s="9" t="e">
        <f t="shared" si="615"/>
        <v>#DIV/0!</v>
      </c>
      <c r="G445" s="9" t="e">
        <f t="shared" si="615"/>
        <v>#DIV/0!</v>
      </c>
      <c r="H445" s="9" t="e">
        <f t="shared" si="615"/>
        <v>#DIV/0!</v>
      </c>
      <c r="I445" s="9" t="e">
        <f t="shared" si="615"/>
        <v>#DIV/0!</v>
      </c>
      <c r="J445" s="9" t="e">
        <f t="shared" si="615"/>
        <v>#DIV/0!</v>
      </c>
      <c r="K445" s="9" t="e">
        <f t="shared" si="615"/>
        <v>#DIV/0!</v>
      </c>
      <c r="L445" s="9" t="e">
        <f t="shared" si="615"/>
        <v>#DIV/0!</v>
      </c>
      <c r="M445" s="9" t="e">
        <f t="shared" si="615"/>
        <v>#DIV/0!</v>
      </c>
      <c r="N445" s="9" t="e">
        <f t="shared" si="615"/>
        <v>#DIV/0!</v>
      </c>
      <c r="O445" s="9" t="e">
        <f t="shared" si="615"/>
        <v>#DIV/0!</v>
      </c>
      <c r="P445" s="9" t="e">
        <f t="shared" si="615"/>
        <v>#DIV/0!</v>
      </c>
      <c r="Q445" s="9" t="e">
        <f t="shared" si="615"/>
        <v>#DIV/0!</v>
      </c>
      <c r="R445" s="9" t="e">
        <f t="shared" si="615"/>
        <v>#DIV/0!</v>
      </c>
      <c r="S445" s="9" t="e">
        <f t="shared" si="615"/>
        <v>#DIV/0!</v>
      </c>
      <c r="T445" s="17" t="e">
        <f t="shared" si="615"/>
        <v>#DIV/0!</v>
      </c>
      <c r="V445" s="20">
        <v>45689</v>
      </c>
      <c r="W445" s="9" t="e">
        <f t="shared" ref="W445:AN445" si="616">+W225/W213-1</f>
        <v>#DIV/0!</v>
      </c>
      <c r="X445" s="9" t="e">
        <f t="shared" si="616"/>
        <v>#DIV/0!</v>
      </c>
      <c r="Y445" s="9" t="e">
        <f t="shared" si="616"/>
        <v>#DIV/0!</v>
      </c>
      <c r="Z445" s="9" t="e">
        <f t="shared" si="616"/>
        <v>#DIV/0!</v>
      </c>
      <c r="AA445" s="9" t="e">
        <f t="shared" si="616"/>
        <v>#DIV/0!</v>
      </c>
      <c r="AB445" s="9" t="e">
        <f t="shared" si="616"/>
        <v>#DIV/0!</v>
      </c>
      <c r="AC445" s="9" t="e">
        <f t="shared" si="616"/>
        <v>#DIV/0!</v>
      </c>
      <c r="AD445" s="9" t="e">
        <f t="shared" si="616"/>
        <v>#DIV/0!</v>
      </c>
      <c r="AE445" s="9" t="e">
        <f t="shared" si="616"/>
        <v>#DIV/0!</v>
      </c>
      <c r="AF445" s="9" t="e">
        <f t="shared" si="616"/>
        <v>#DIV/0!</v>
      </c>
      <c r="AG445" s="9" t="e">
        <f t="shared" si="616"/>
        <v>#DIV/0!</v>
      </c>
      <c r="AH445" s="9" t="e">
        <f t="shared" si="616"/>
        <v>#DIV/0!</v>
      </c>
      <c r="AI445" s="9" t="e">
        <f t="shared" si="616"/>
        <v>#DIV/0!</v>
      </c>
      <c r="AJ445" s="9" t="e">
        <f t="shared" si="616"/>
        <v>#DIV/0!</v>
      </c>
      <c r="AK445" s="9" t="e">
        <f t="shared" si="616"/>
        <v>#DIV/0!</v>
      </c>
      <c r="AL445" s="9" t="e">
        <f t="shared" si="616"/>
        <v>#DIV/0!</v>
      </c>
      <c r="AM445" s="9" t="e">
        <f t="shared" si="616"/>
        <v>#DIV/0!</v>
      </c>
      <c r="AN445" s="17" t="e">
        <f t="shared" si="616"/>
        <v>#DIV/0!</v>
      </c>
      <c r="AP445" s="20">
        <v>45689</v>
      </c>
      <c r="AQ445" s="9" t="e">
        <f t="shared" ref="AQ445:BH445" si="617">+AQ225/AQ213-1</f>
        <v>#DIV/0!</v>
      </c>
      <c r="AR445" s="9" t="e">
        <f t="shared" si="617"/>
        <v>#DIV/0!</v>
      </c>
      <c r="AS445" s="9" t="e">
        <f t="shared" si="617"/>
        <v>#DIV/0!</v>
      </c>
      <c r="AT445" s="9" t="e">
        <f t="shared" si="617"/>
        <v>#DIV/0!</v>
      </c>
      <c r="AU445" s="9" t="e">
        <f t="shared" si="617"/>
        <v>#DIV/0!</v>
      </c>
      <c r="AV445" s="9" t="e">
        <f t="shared" si="617"/>
        <v>#DIV/0!</v>
      </c>
      <c r="AW445" s="9" t="e">
        <f t="shared" si="617"/>
        <v>#DIV/0!</v>
      </c>
      <c r="AX445" s="9" t="e">
        <f t="shared" si="617"/>
        <v>#DIV/0!</v>
      </c>
      <c r="AY445" s="9" t="e">
        <f t="shared" si="617"/>
        <v>#DIV/0!</v>
      </c>
      <c r="AZ445" s="9" t="e">
        <f t="shared" si="617"/>
        <v>#DIV/0!</v>
      </c>
      <c r="BA445" s="9" t="e">
        <f t="shared" si="617"/>
        <v>#DIV/0!</v>
      </c>
      <c r="BB445" s="9" t="e">
        <f t="shared" si="617"/>
        <v>#DIV/0!</v>
      </c>
      <c r="BC445" s="9" t="e">
        <f t="shared" si="617"/>
        <v>#DIV/0!</v>
      </c>
      <c r="BD445" s="9" t="e">
        <f t="shared" si="617"/>
        <v>#DIV/0!</v>
      </c>
      <c r="BE445" s="9" t="e">
        <f t="shared" si="617"/>
        <v>#DIV/0!</v>
      </c>
      <c r="BF445" s="9" t="e">
        <f t="shared" si="617"/>
        <v>#DIV/0!</v>
      </c>
      <c r="BG445" s="9" t="e">
        <f t="shared" si="617"/>
        <v>#DIV/0!</v>
      </c>
      <c r="BH445" s="17" t="e">
        <f t="shared" si="617"/>
        <v>#DIV/0!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19.5" customHeight="1" x14ac:dyDescent="0.35">
      <c r="B459" s="67" t="s">
        <v>19</v>
      </c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V459" s="67" t="s">
        <v>19</v>
      </c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P459" s="67" t="s">
        <v>19</v>
      </c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0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0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0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0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0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2108.4358564296999</v>
      </c>
      <c r="L661" s="11">
        <v>1391.87053432887</v>
      </c>
      <c r="M661" s="11">
        <v>615.82203255458103</v>
      </c>
      <c r="N661" s="11">
        <v>1060.3687446716499</v>
      </c>
      <c r="O661" s="11">
        <v>2812.58172037241</v>
      </c>
      <c r="P661" s="11">
        <v>1042.2235267660801</v>
      </c>
      <c r="Q661" s="11">
        <v>1482.2433314825</v>
      </c>
      <c r="R661" s="11">
        <v>2571.2578729381198</v>
      </c>
      <c r="S661" s="11">
        <v>965.94841123958201</v>
      </c>
      <c r="T661" s="18">
        <v>1684.80201609951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2317.1202901585302</v>
      </c>
      <c r="AF661" s="11">
        <v>1417.7936875022499</v>
      </c>
      <c r="AG661" s="11">
        <v>707.42151074626202</v>
      </c>
      <c r="AH661" s="11">
        <v>1361.6854421953799</v>
      </c>
      <c r="AI661" s="11">
        <v>3015.44869489554</v>
      </c>
      <c r="AJ661" s="11">
        <v>1019.06373023016</v>
      </c>
      <c r="AK661" s="11">
        <v>1892.9505778580301</v>
      </c>
      <c r="AL661" s="11">
        <v>2758.5974141168799</v>
      </c>
      <c r="AM661" s="11">
        <v>1049.7488559580399</v>
      </c>
      <c r="AN661" s="18">
        <v>1884.0000436528001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0" ht="15" customHeight="1" x14ac:dyDescent="0.35">
      <c r="B662" s="20">
        <v>45200</v>
      </c>
      <c r="C662" s="12">
        <v>1520.54003286137</v>
      </c>
      <c r="D662" s="12">
        <v>1127.62250574776</v>
      </c>
      <c r="E662" s="12">
        <v>1101.54780998664</v>
      </c>
      <c r="F662" s="12">
        <v>3308.3645439212901</v>
      </c>
      <c r="G662" s="12">
        <v>1748.69607701169</v>
      </c>
      <c r="H662" s="12">
        <v>1401.1404387361899</v>
      </c>
      <c r="I662" s="12">
        <v>851.22113633603999</v>
      </c>
      <c r="J662" s="12">
        <v>659.96289478143603</v>
      </c>
      <c r="K662" s="12">
        <v>2007.1969237815899</v>
      </c>
      <c r="L662" s="12">
        <v>1380.91985126241</v>
      </c>
      <c r="M662" s="12">
        <v>645.77980287543005</v>
      </c>
      <c r="N662" s="12">
        <v>1031.8579709718699</v>
      </c>
      <c r="O662" s="12">
        <v>2786.2642101352699</v>
      </c>
      <c r="P662" s="12">
        <v>992.02945477575201</v>
      </c>
      <c r="Q662" s="12">
        <v>1821.45029238234</v>
      </c>
      <c r="R662" s="12">
        <v>2564.2457630318199</v>
      </c>
      <c r="S662" s="12">
        <v>1000.9940863691299</v>
      </c>
      <c r="T662" s="19">
        <v>1646.3279576459599</v>
      </c>
      <c r="V662" s="20">
        <v>45200</v>
      </c>
      <c r="W662" s="12">
        <v>1559.0576638110699</v>
      </c>
      <c r="X662" s="12">
        <v>1391.4202795562701</v>
      </c>
      <c r="Y662" s="12">
        <v>1238.9113646304299</v>
      </c>
      <c r="Z662" s="12">
        <v>3135.3212895755901</v>
      </c>
      <c r="AA662" s="12">
        <v>1765.4576036196099</v>
      </c>
      <c r="AB662" s="12">
        <v>1565.9876873558601</v>
      </c>
      <c r="AC662" s="12">
        <v>1073.6111995107101</v>
      </c>
      <c r="AD662" s="12">
        <v>822.15256338666404</v>
      </c>
      <c r="AE662" s="12">
        <v>2235.1054113734499</v>
      </c>
      <c r="AF662" s="12">
        <v>1358.76968092231</v>
      </c>
      <c r="AG662" s="12">
        <v>760.37863597810099</v>
      </c>
      <c r="AH662" s="12">
        <v>1297.6005857116199</v>
      </c>
      <c r="AI662" s="12">
        <v>2998.92525397898</v>
      </c>
      <c r="AJ662" s="12">
        <v>1029.16418015726</v>
      </c>
      <c r="AK662" s="12">
        <v>2270.86191096935</v>
      </c>
      <c r="AL662" s="12">
        <v>2636.03987488339</v>
      </c>
      <c r="AM662" s="12">
        <v>1126.04110497788</v>
      </c>
      <c r="AN662" s="19">
        <v>1817.9630454983301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1425.10763015613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1321.7489591621099</v>
      </c>
    </row>
    <row r="663" spans="2:60" ht="15" customHeight="1" x14ac:dyDescent="0.35">
      <c r="B663" s="21">
        <v>45231</v>
      </c>
      <c r="C663" s="11">
        <v>1474.8159902748901</v>
      </c>
      <c r="D663" s="11">
        <v>1066.2988735459101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851.47482724908605</v>
      </c>
      <c r="J663" s="11">
        <v>720.04821940581803</v>
      </c>
      <c r="K663" s="11">
        <v>1977.40507107386</v>
      </c>
      <c r="L663" s="11">
        <v>1328.44077514944</v>
      </c>
      <c r="M663" s="11">
        <v>596.48991016917898</v>
      </c>
      <c r="N663" s="11">
        <v>1196.5054005204199</v>
      </c>
      <c r="O663" s="11">
        <v>2716.6075452552</v>
      </c>
      <c r="P663" s="11">
        <v>1073.37352714387</v>
      </c>
      <c r="Q663" s="11">
        <v>1703.3926837794399</v>
      </c>
      <c r="R663" s="11">
        <v>2638.2703129033398</v>
      </c>
      <c r="S663" s="11">
        <v>974.67236426500097</v>
      </c>
      <c r="T663" s="18">
        <v>1625.6714469030801</v>
      </c>
      <c r="V663" s="21">
        <v>45231</v>
      </c>
      <c r="W663" s="11">
        <v>1585.6512070107999</v>
      </c>
      <c r="X663" s="11">
        <v>1309.34522360863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1046.8519284382901</v>
      </c>
      <c r="AD663" s="11">
        <v>886.13915882100298</v>
      </c>
      <c r="AE663" s="11">
        <v>2206.9009769162599</v>
      </c>
      <c r="AF663" s="11">
        <v>1364.1457636208299</v>
      </c>
      <c r="AG663" s="11">
        <v>687.43848128377397</v>
      </c>
      <c r="AH663" s="11">
        <v>1608.9990733346201</v>
      </c>
      <c r="AI663" s="11">
        <v>2910.3966461319901</v>
      </c>
      <c r="AJ663" s="11">
        <v>1020.79961792834</v>
      </c>
      <c r="AK663" s="11">
        <v>1964.73702568514</v>
      </c>
      <c r="AL663" s="11">
        <v>2746.7973424158399</v>
      </c>
      <c r="AM663" s="11">
        <v>1097.12670679352</v>
      </c>
      <c r="AN663" s="18">
        <v>1816.22555186156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529.91927698380005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2122.8017875703199</v>
      </c>
      <c r="BD663" s="11">
        <v>1154.04908234664</v>
      </c>
      <c r="BE663" s="11">
        <v>1129.57754344306</v>
      </c>
      <c r="BF663" s="11">
        <v>1752.7012126951299</v>
      </c>
      <c r="BG663" s="11">
        <v>567.03514870606398</v>
      </c>
      <c r="BH663" s="18">
        <v>1259.38238011512</v>
      </c>
    </row>
    <row r="664" spans="2:60" ht="15" customHeight="1" x14ac:dyDescent="0.35">
      <c r="B664" s="20">
        <v>45261</v>
      </c>
      <c r="C664" s="12">
        <v>1546.34077526172</v>
      </c>
      <c r="D664" s="12">
        <v>1088.49122368536</v>
      </c>
      <c r="E664" s="12">
        <v>1177.69537993668</v>
      </c>
      <c r="F664" s="12">
        <v>3126.3502249509602</v>
      </c>
      <c r="G664" s="12">
        <v>1833.9083307718099</v>
      </c>
      <c r="H664" s="12">
        <v>1383.69078959332</v>
      </c>
      <c r="I664" s="12">
        <v>882.959197991633</v>
      </c>
      <c r="J664" s="12">
        <v>1115.45816859357</v>
      </c>
      <c r="K664" s="12">
        <v>2048.3925485415102</v>
      </c>
      <c r="L664" s="12">
        <v>1361.4389421314299</v>
      </c>
      <c r="M664" s="12">
        <v>601.17186114577203</v>
      </c>
      <c r="N664" s="12">
        <v>1024.2289872638401</v>
      </c>
      <c r="O664" s="12">
        <v>2886.4193294440702</v>
      </c>
      <c r="P664" s="12">
        <v>969.47877248980296</v>
      </c>
      <c r="Q664" s="12">
        <v>1685.7621605971899</v>
      </c>
      <c r="R664" s="12">
        <v>2623.56400832693</v>
      </c>
      <c r="S664" s="12">
        <v>946.34735860496698</v>
      </c>
      <c r="T664" s="19">
        <v>1692.21411727342</v>
      </c>
      <c r="V664" s="20">
        <v>45261</v>
      </c>
      <c r="W664" s="12">
        <v>1692.38163318344</v>
      </c>
      <c r="X664" s="12">
        <v>1307.42894558578</v>
      </c>
      <c r="Y664" s="12">
        <v>1267.1794950087301</v>
      </c>
      <c r="Z664" s="12">
        <v>2911.44578929524</v>
      </c>
      <c r="AA664" s="12">
        <v>1875.52780157754</v>
      </c>
      <c r="AB664" s="12">
        <v>1533.51571719457</v>
      </c>
      <c r="AC664" s="12">
        <v>1107.3832342943001</v>
      </c>
      <c r="AD664" s="12">
        <v>1518.6064288377599</v>
      </c>
      <c r="AE664" s="12">
        <v>2305.5574550862202</v>
      </c>
      <c r="AF664" s="12">
        <v>1369.49687067573</v>
      </c>
      <c r="AG664" s="12">
        <v>717.81329142183802</v>
      </c>
      <c r="AH664" s="12">
        <v>1266.2716769747799</v>
      </c>
      <c r="AI664" s="12">
        <v>3113.3247016935302</v>
      </c>
      <c r="AJ664" s="12">
        <v>1007.31546933903</v>
      </c>
      <c r="AK664" s="12">
        <v>2147.7140705607399</v>
      </c>
      <c r="AL664" s="12">
        <v>2770.8659227101298</v>
      </c>
      <c r="AM664" s="12">
        <v>1030.05237736964</v>
      </c>
      <c r="AN664" s="19">
        <v>1897.60574223705</v>
      </c>
      <c r="AP664" s="20">
        <v>45261</v>
      </c>
      <c r="AQ664" s="12">
        <v>1316.2578746454999</v>
      </c>
      <c r="AR664" s="12">
        <v>578.952617454186</v>
      </c>
      <c r="AS664" s="12">
        <v>923.45859538412401</v>
      </c>
      <c r="AT664" s="12">
        <v>3679.4818781140002</v>
      </c>
      <c r="AU664" s="12">
        <v>1744.37902286795</v>
      </c>
      <c r="AV664" s="12">
        <v>1107.61367282277</v>
      </c>
      <c r="AW664" s="12">
        <v>531.76803995750902</v>
      </c>
      <c r="AX664" s="12">
        <v>587.95274162182898</v>
      </c>
      <c r="AY664" s="12">
        <v>1528.3094177420901</v>
      </c>
      <c r="AZ664" s="12">
        <v>1344.2547753701299</v>
      </c>
      <c r="BA664" s="12">
        <v>432.07049470679402</v>
      </c>
      <c r="BB664" s="12">
        <v>684.56151738533003</v>
      </c>
      <c r="BC664" s="12">
        <v>2174.5264987658102</v>
      </c>
      <c r="BD664" s="12">
        <v>909.94084985734605</v>
      </c>
      <c r="BE664" s="12">
        <v>748.67785582254999</v>
      </c>
      <c r="BF664" s="12">
        <v>1859.74383705278</v>
      </c>
      <c r="BG664" s="12">
        <v>710.33720055581205</v>
      </c>
      <c r="BH664" s="19">
        <v>1287.77339175618</v>
      </c>
    </row>
    <row r="665" spans="2:60" ht="15" customHeight="1" x14ac:dyDescent="0.35">
      <c r="B665" s="21">
        <v>45292</v>
      </c>
      <c r="C665" s="11">
        <v>1462.02279176804</v>
      </c>
      <c r="D665" s="11">
        <v>1164.90474919197</v>
      </c>
      <c r="E665" s="11">
        <v>1259.31340292953</v>
      </c>
      <c r="F665" s="11">
        <v>3373.0117155144299</v>
      </c>
      <c r="G665" s="11">
        <v>1892.2415074246601</v>
      </c>
      <c r="H665" s="11">
        <v>1479.65769692603</v>
      </c>
      <c r="I665" s="11">
        <v>891.70393106569998</v>
      </c>
      <c r="J665" s="11">
        <v>787.11569883833999</v>
      </c>
      <c r="K665" s="11">
        <v>2144.7403468201501</v>
      </c>
      <c r="L665" s="11">
        <v>1404.63684277313</v>
      </c>
      <c r="M665" s="11">
        <v>648.92745713626596</v>
      </c>
      <c r="N665" s="11">
        <v>1168.2021858962601</v>
      </c>
      <c r="O665" s="11">
        <v>3076.3892027382899</v>
      </c>
      <c r="P665" s="11">
        <v>996.89254519547501</v>
      </c>
      <c r="Q665" s="11">
        <v>1324.4119485497599</v>
      </c>
      <c r="R665" s="11">
        <v>2701.8210496136498</v>
      </c>
      <c r="S665" s="11">
        <v>856.731164930369</v>
      </c>
      <c r="T665" s="18">
        <v>1705.7104234268099</v>
      </c>
      <c r="V665" s="21">
        <v>45292</v>
      </c>
      <c r="W665" s="11">
        <v>1649.74620691883</v>
      </c>
      <c r="X665" s="11">
        <v>1402.31773258864</v>
      </c>
      <c r="Y665" s="11">
        <v>1322.8008901203</v>
      </c>
      <c r="Z665" s="11">
        <v>3371.36142253143</v>
      </c>
      <c r="AA665" s="11">
        <v>1973.8503054673799</v>
      </c>
      <c r="AB665" s="11">
        <v>1628.55436617492</v>
      </c>
      <c r="AC665" s="11">
        <v>1100.97840471272</v>
      </c>
      <c r="AD665" s="11">
        <v>921.02652392406605</v>
      </c>
      <c r="AE665" s="11">
        <v>2370.6929372376399</v>
      </c>
      <c r="AF665" s="11">
        <v>1409.44131533733</v>
      </c>
      <c r="AG665" s="11">
        <v>804.00557952498605</v>
      </c>
      <c r="AH665" s="11">
        <v>1418.9270606493001</v>
      </c>
      <c r="AI665" s="11">
        <v>3250.19758103804</v>
      </c>
      <c r="AJ665" s="11">
        <v>984.51728745235198</v>
      </c>
      <c r="AK665" s="11">
        <v>1909.23778202527</v>
      </c>
      <c r="AL665" s="11">
        <v>2766.19286635039</v>
      </c>
      <c r="AM665" s="11">
        <v>922.36337219959205</v>
      </c>
      <c r="AN665" s="18">
        <v>1908.0026928653799</v>
      </c>
      <c r="AP665" s="21">
        <v>45292</v>
      </c>
      <c r="AQ665" s="11">
        <v>1164.7665916902399</v>
      </c>
      <c r="AR665" s="11">
        <v>520.62458124237003</v>
      </c>
      <c r="AS665" s="11">
        <v>1076.86968528684</v>
      </c>
      <c r="AT665" s="11">
        <v>3378.3417430958898</v>
      </c>
      <c r="AU665" s="11">
        <v>1765.25661579507</v>
      </c>
      <c r="AV665" s="11">
        <v>1201.72115263571</v>
      </c>
      <c r="AW665" s="11">
        <v>567.29355408358094</v>
      </c>
      <c r="AX665" s="11">
        <v>633.09250727385995</v>
      </c>
      <c r="AY665" s="11">
        <v>1689.8197343378199</v>
      </c>
      <c r="AZ665" s="11">
        <v>1394.8370385963201</v>
      </c>
      <c r="BA665" s="11">
        <v>404.49460253532197</v>
      </c>
      <c r="BB665" s="11">
        <v>793.20864174248197</v>
      </c>
      <c r="BC665" s="11">
        <v>2372.6905647661401</v>
      </c>
      <c r="BD665" s="11">
        <v>1016.17608501082</v>
      </c>
      <c r="BE665" s="11">
        <v>621.26050558108898</v>
      </c>
      <c r="BF665" s="11">
        <v>2211.44630281319</v>
      </c>
      <c r="BG665" s="11">
        <v>701.296876884119</v>
      </c>
      <c r="BH665" s="18">
        <v>1303.73582890785</v>
      </c>
    </row>
    <row r="666" spans="2:60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0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/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19.5" customHeight="1" x14ac:dyDescent="0.35">
      <c r="B690" s="67" t="s">
        <v>26</v>
      </c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V690" s="67" t="s">
        <v>26</v>
      </c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P690" s="67" t="s">
        <v>26</v>
      </c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2.4832117386629049E-2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2.6836086812614957E-2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1.6822106040182527E-2</v>
      </c>
      <c r="S880" s="8">
        <f t="shared" si="1212"/>
        <v>9.3805182534346887E-2</v>
      </c>
      <c r="T880" s="16">
        <f t="shared" si="1212"/>
        <v>1.6562785441151417E-2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1.0526262383399043E-3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2.7991899646218066E-3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2.6980960260838849E-2</v>
      </c>
      <c r="AM880" s="8">
        <f t="shared" si="1213"/>
        <v>7.9318628763547228E-2</v>
      </c>
      <c r="AN880" s="16">
        <f t="shared" si="1213"/>
        <v>2.2539828122690064E-2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5.9635870058902141E-2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-1.6885092916660294E-2</v>
      </c>
      <c r="H881" s="9">
        <f t="shared" si="1215"/>
        <v>-2.1041928576384317E-2</v>
      </c>
      <c r="I881" s="9">
        <f t="shared" si="1215"/>
        <v>2.8511131646071775E-3</v>
      </c>
      <c r="J881" s="9">
        <f t="shared" si="1215"/>
        <v>-4.5452030116181152E-2</v>
      </c>
      <c r="K881" s="9">
        <f t="shared" si="1215"/>
        <v>1.768461607595051E-2</v>
      </c>
      <c r="L881" s="9">
        <f t="shared" si="1215"/>
        <v>4.5679975301743392E-2</v>
      </c>
      <c r="M881" s="9">
        <f t="shared" si="1215"/>
        <v>0.15865080364319994</v>
      </c>
      <c r="N881" s="9">
        <f t="shared" si="1215"/>
        <v>1.2167539870287403E-2</v>
      </c>
      <c r="O881" s="9">
        <f t="shared" si="1215"/>
        <v>3.2413871848832043E-2</v>
      </c>
      <c r="P881" s="9">
        <f t="shared" si="1215"/>
        <v>-2.1331759563298247E-2</v>
      </c>
      <c r="Q881" s="9">
        <f t="shared" si="1215"/>
        <v>0.31121245820642329</v>
      </c>
      <c r="R881" s="9">
        <f t="shared" si="1215"/>
        <v>3.6438444397495218E-3</v>
      </c>
      <c r="S881" s="9">
        <f t="shared" si="1215"/>
        <v>0.20973661234228902</v>
      </c>
      <c r="T881" s="17">
        <f t="shared" si="1215"/>
        <v>1.8344653401350719E-2</v>
      </c>
      <c r="V881" s="20">
        <v>45200</v>
      </c>
      <c r="W881" s="9">
        <f t="shared" ref="W881:AN881" si="1216">+W662/W650-1</f>
        <v>2.7346111709933174E-2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3.6099586588906885E-3</v>
      </c>
      <c r="AB881" s="9">
        <f t="shared" si="1216"/>
        <v>-2.1189090828258705E-2</v>
      </c>
      <c r="AC881" s="9">
        <f t="shared" si="1216"/>
        <v>3.0765434504965494E-2</v>
      </c>
      <c r="AD881" s="9">
        <f t="shared" si="1216"/>
        <v>-1.8817207824295412E-2</v>
      </c>
      <c r="AE881" s="9">
        <f t="shared" si="1216"/>
        <v>2.570269433850525E-3</v>
      </c>
      <c r="AF881" s="9">
        <f t="shared" si="1216"/>
        <v>2.8181323645577017E-2</v>
      </c>
      <c r="AG881" s="9">
        <f t="shared" si="1216"/>
        <v>8.1652098986117805E-2</v>
      </c>
      <c r="AH881" s="9">
        <f t="shared" si="1216"/>
        <v>1.141694271589544E-2</v>
      </c>
      <c r="AI881" s="9">
        <f t="shared" si="1216"/>
        <v>1.3538361501520102E-2</v>
      </c>
      <c r="AJ881" s="9">
        <f t="shared" si="1216"/>
        <v>-1.5355254863504864E-2</v>
      </c>
      <c r="AK881" s="9">
        <f t="shared" si="1216"/>
        <v>0.27359522314978046</v>
      </c>
      <c r="AL881" s="9">
        <f t="shared" si="1216"/>
        <v>-1.5803035214796646E-2</v>
      </c>
      <c r="AM881" s="9">
        <f t="shared" si="1216"/>
        <v>0.21268609278802786</v>
      </c>
      <c r="AN881" s="17">
        <f t="shared" si="1216"/>
        <v>1.9015322295392822E-2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8.0613355579745249E-2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-7.0975468428412514E-3</v>
      </c>
    </row>
    <row r="882" spans="2:60" ht="15" customHeight="1" x14ac:dyDescent="0.35">
      <c r="B882" s="21">
        <v>45231</v>
      </c>
      <c r="C882" s="8">
        <f t="shared" ref="C882:T882" si="1218">+C663/C651-1</f>
        <v>3.6697312266304127E-2</v>
      </c>
      <c r="D882" s="8">
        <f t="shared" si="1218"/>
        <v>-3.2935078006879892E-2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2.5624914731392945E-2</v>
      </c>
      <c r="J882" s="8">
        <f t="shared" si="1218"/>
        <v>8.4335782429797002E-2</v>
      </c>
      <c r="K882" s="8">
        <f t="shared" si="1218"/>
        <v>1.2069747708638667E-2</v>
      </c>
      <c r="L882" s="8">
        <f t="shared" si="1218"/>
        <v>4.9391814667634204E-2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-5.0844595917012292E-3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-1.1703458985596216E-2</v>
      </c>
      <c r="S882" s="8">
        <f t="shared" si="1218"/>
        <v>5.1417638444231528E-2</v>
      </c>
      <c r="T882" s="16">
        <f t="shared" si="1218"/>
        <v>7.330785119508354E-3</v>
      </c>
      <c r="V882" s="21">
        <v>45231</v>
      </c>
      <c r="W882" s="8">
        <f t="shared" ref="W882:AN882" si="1219">+W663/W651-1</f>
        <v>6.6124030158007718E-2</v>
      </c>
      <c r="X882" s="8">
        <f t="shared" si="1219"/>
        <v>-4.0094397194720965E-3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-1.1994214909012424E-3</v>
      </c>
      <c r="AD882" s="8">
        <f t="shared" si="1219"/>
        <v>0.13568911293450858</v>
      </c>
      <c r="AE882" s="8">
        <f t="shared" si="1219"/>
        <v>-3.2600632048508382E-3</v>
      </c>
      <c r="AF882" s="8">
        <f t="shared" si="1219"/>
        <v>4.0661309389383504E-2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-6.2520541362625082E-3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-1.2861061634356186E-2</v>
      </c>
      <c r="AM882" s="8">
        <f t="shared" si="1219"/>
        <v>0.10737604358688357</v>
      </c>
      <c r="AN882" s="16">
        <f t="shared" si="1219"/>
        <v>8.7794451058402778E-3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-3.5116348817922249E-2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2.740364385337668E-2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-6.9385646899977949E-2</v>
      </c>
      <c r="BG882" s="8">
        <f t="shared" si="1220"/>
        <v>-3.7134380213718066E-2</v>
      </c>
      <c r="BH882" s="16">
        <f t="shared" si="1220"/>
        <v>-1.5984240767430435E-2</v>
      </c>
    </row>
    <row r="883" spans="2:60" ht="15" customHeight="1" x14ac:dyDescent="0.35">
      <c r="B883" s="20">
        <v>45261</v>
      </c>
      <c r="C883" s="9">
        <f t="shared" ref="C883:T883" si="1221">+C664/C652-1</f>
        <v>8.1725901123819833E-2</v>
      </c>
      <c r="D883" s="9">
        <f t="shared" si="1221"/>
        <v>-3.2026972467574244E-2</v>
      </c>
      <c r="E883" s="9">
        <f t="shared" si="1221"/>
        <v>7.0969648733829604E-2</v>
      </c>
      <c r="F883" s="9">
        <f t="shared" si="1221"/>
        <v>2.8488413467500084E-3</v>
      </c>
      <c r="G883" s="9">
        <f t="shared" si="1221"/>
        <v>1.6386175633170019E-2</v>
      </c>
      <c r="H883" s="9">
        <f t="shared" si="1221"/>
        <v>4.529443020162538E-2</v>
      </c>
      <c r="I883" s="9">
        <f t="shared" si="1221"/>
        <v>0.10515851084067185</v>
      </c>
      <c r="J883" s="9">
        <f t="shared" si="1221"/>
        <v>0.6886101365050723</v>
      </c>
      <c r="K883" s="9">
        <f t="shared" si="1221"/>
        <v>6.4738115943978602E-2</v>
      </c>
      <c r="L883" s="9">
        <f t="shared" si="1221"/>
        <v>7.5838555953970488E-2</v>
      </c>
      <c r="M883" s="9">
        <f t="shared" si="1221"/>
        <v>2.5873005027501783E-2</v>
      </c>
      <c r="N883" s="9">
        <f t="shared" si="1221"/>
        <v>7.2533030203452586E-2</v>
      </c>
      <c r="O883" s="9">
        <f t="shared" si="1221"/>
        <v>7.3057249828217818E-2</v>
      </c>
      <c r="P883" s="9">
        <f t="shared" si="1221"/>
        <v>-3.0006804802692577E-2</v>
      </c>
      <c r="Q883" s="9">
        <f t="shared" si="1221"/>
        <v>0.27898073507730103</v>
      </c>
      <c r="R883" s="9">
        <f t="shared" si="1221"/>
        <v>3.323884998363047E-2</v>
      </c>
      <c r="S883" s="9">
        <f t="shared" si="1221"/>
        <v>-0.13640153499359553</v>
      </c>
      <c r="T883" s="17">
        <f t="shared" si="1221"/>
        <v>6.1553738303876893E-2</v>
      </c>
      <c r="V883" s="20">
        <v>45261</v>
      </c>
      <c r="W883" s="9">
        <f t="shared" ref="W883:AN883" si="1222">+W664/W652-1</f>
        <v>9.9473044339316141E-2</v>
      </c>
      <c r="X883" s="9">
        <f t="shared" si="1222"/>
        <v>-2.2844673772762225E-2</v>
      </c>
      <c r="Y883" s="9">
        <f t="shared" si="1222"/>
        <v>8.4319266889001154E-2</v>
      </c>
      <c r="Z883" s="9">
        <f t="shared" si="1222"/>
        <v>-1.7973705672897911E-2</v>
      </c>
      <c r="AA883" s="9">
        <f t="shared" si="1222"/>
        <v>6.0805481398573669E-3</v>
      </c>
      <c r="AB883" s="9">
        <f t="shared" si="1222"/>
        <v>5.2284809182467251E-2</v>
      </c>
      <c r="AC883" s="9">
        <f t="shared" si="1222"/>
        <v>9.3055777793734862E-2</v>
      </c>
      <c r="AD883" s="9">
        <f t="shared" si="1222"/>
        <v>0.97356083760312973</v>
      </c>
      <c r="AE883" s="9">
        <f t="shared" si="1222"/>
        <v>8.0033953369405886E-2</v>
      </c>
      <c r="AF883" s="9">
        <f t="shared" si="1222"/>
        <v>6.5205143259302378E-2</v>
      </c>
      <c r="AG883" s="9">
        <f t="shared" si="1222"/>
        <v>4.4229243068797164E-2</v>
      </c>
      <c r="AH883" s="9">
        <f t="shared" si="1222"/>
        <v>6.2343259051441446E-2</v>
      </c>
      <c r="AI883" s="9">
        <f t="shared" si="1222"/>
        <v>7.6387674746038137E-2</v>
      </c>
      <c r="AJ883" s="9">
        <f t="shared" si="1222"/>
        <v>-1.5680186678254326E-2</v>
      </c>
      <c r="AK883" s="9">
        <f t="shared" si="1222"/>
        <v>0.22717383475299546</v>
      </c>
      <c r="AL883" s="9">
        <f t="shared" si="1222"/>
        <v>2.3999514661811716E-2</v>
      </c>
      <c r="AM883" s="9">
        <f t="shared" si="1222"/>
        <v>-0.13319809689374817</v>
      </c>
      <c r="AN883" s="17">
        <f t="shared" si="1222"/>
        <v>7.1779935968751651E-2</v>
      </c>
      <c r="AP883" s="20">
        <v>45261</v>
      </c>
      <c r="AQ883" s="9">
        <f t="shared" ref="AQ883:BH883" si="1223">+AQ664/AQ652-1</f>
        <v>5.1943614985862085E-2</v>
      </c>
      <c r="AR883" s="9">
        <f t="shared" si="1223"/>
        <v>-0.13744109430402984</v>
      </c>
      <c r="AS883" s="9">
        <f t="shared" si="1223"/>
        <v>1.801503713325614E-2</v>
      </c>
      <c r="AT883" s="9">
        <f t="shared" si="1223"/>
        <v>0.10404627535300914</v>
      </c>
      <c r="AU883" s="9">
        <f t="shared" si="1223"/>
        <v>3.0240402397826882E-2</v>
      </c>
      <c r="AV883" s="9">
        <f t="shared" si="1223"/>
        <v>3.2972029603690611E-3</v>
      </c>
      <c r="AW883" s="9">
        <f t="shared" si="1223"/>
        <v>-3.0127706451590575E-2</v>
      </c>
      <c r="AX883" s="9">
        <f t="shared" si="1223"/>
        <v>5.9153819480557424E-2</v>
      </c>
      <c r="AY883" s="9">
        <f t="shared" si="1223"/>
        <v>-8.8293420308908077E-3</v>
      </c>
      <c r="AZ883" s="9">
        <f t="shared" si="1223"/>
        <v>9.7257852160759883E-2</v>
      </c>
      <c r="BA883" s="9">
        <f t="shared" si="1223"/>
        <v>-3.4590297194847963E-2</v>
      </c>
      <c r="BB883" s="9">
        <f t="shared" si="1223"/>
        <v>-5.2867650352159123E-2</v>
      </c>
      <c r="BC883" s="9">
        <f t="shared" si="1223"/>
        <v>3.2118643727009344E-2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7.9754212911226308E-2</v>
      </c>
      <c r="BG883" s="9">
        <f t="shared" si="1223"/>
        <v>0.34954616586260756</v>
      </c>
      <c r="BH883" s="17">
        <f t="shared" si="1223"/>
        <v>7.552663812548932E-3</v>
      </c>
    </row>
    <row r="884" spans="2:60" ht="15" customHeight="1" x14ac:dyDescent="0.35">
      <c r="B884" s="21">
        <v>45292</v>
      </c>
      <c r="C884" s="8">
        <f t="shared" ref="C884:T884" si="1224">+C665/C653-1</f>
        <v>-2.7607347777911517E-3</v>
      </c>
      <c r="D884" s="8">
        <f t="shared" si="1224"/>
        <v>7.5836403230812977E-2</v>
      </c>
      <c r="E884" s="8">
        <f t="shared" si="1224"/>
        <v>7.5297580759729144E-2</v>
      </c>
      <c r="F884" s="8">
        <f t="shared" si="1224"/>
        <v>0.18354676257617397</v>
      </c>
      <c r="G884" s="8">
        <f t="shared" si="1224"/>
        <v>4.2593253990406588E-2</v>
      </c>
      <c r="H884" s="8">
        <f t="shared" si="1224"/>
        <v>0.14112210772771161</v>
      </c>
      <c r="I884" s="8">
        <f t="shared" si="1224"/>
        <v>4.0374827391220558E-2</v>
      </c>
      <c r="J884" s="8">
        <f t="shared" si="1224"/>
        <v>0.12548361354988802</v>
      </c>
      <c r="K884" s="8">
        <f t="shared" si="1224"/>
        <v>4.8193655045916994E-2</v>
      </c>
      <c r="L884" s="8">
        <f t="shared" si="1224"/>
        <v>7.9887039886207489E-2</v>
      </c>
      <c r="M884" s="8">
        <f t="shared" si="1224"/>
        <v>0.12875174014385138</v>
      </c>
      <c r="N884" s="8">
        <f t="shared" si="1224"/>
        <v>0.15282369500162951</v>
      </c>
      <c r="O884" s="8">
        <f t="shared" si="1224"/>
        <v>0.10713266299969848</v>
      </c>
      <c r="P884" s="8">
        <f t="shared" si="1224"/>
        <v>5.245939730592486E-2</v>
      </c>
      <c r="Q884" s="8">
        <f t="shared" si="1224"/>
        <v>2.8081393088026374E-3</v>
      </c>
      <c r="R884" s="8">
        <f t="shared" si="1224"/>
        <v>6.2325008380253122E-2</v>
      </c>
      <c r="S884" s="8">
        <f>+S665/S653-1</f>
        <v>-0.25113533965600376</v>
      </c>
      <c r="T884" s="16">
        <f t="shared" si="1224"/>
        <v>4.1941450056635521E-2</v>
      </c>
      <c r="V884" s="21">
        <v>45292</v>
      </c>
      <c r="W884" s="8">
        <f t="shared" ref="W884:AN884" si="1225">+W665/W653-1</f>
        <v>6.3984065635336096E-2</v>
      </c>
      <c r="X884" s="8">
        <f t="shared" si="1225"/>
        <v>0.10683142045600147</v>
      </c>
      <c r="Y884" s="8">
        <f t="shared" si="1225"/>
        <v>5.9508078322688673E-2</v>
      </c>
      <c r="Z884" s="8">
        <f t="shared" si="1225"/>
        <v>0.22060972640726062</v>
      </c>
      <c r="AA884" s="8">
        <f t="shared" si="1225"/>
        <v>4.4276030704920144E-2</v>
      </c>
      <c r="AB884" s="8">
        <f t="shared" si="1225"/>
        <v>0.12651890422931888</v>
      </c>
      <c r="AC884" s="8">
        <f t="shared" si="1225"/>
        <v>5.9123318882182918E-2</v>
      </c>
      <c r="AD884" s="8">
        <f t="shared" si="1225"/>
        <v>0.14147949332174714</v>
      </c>
      <c r="AE884" s="8">
        <f t="shared" si="1225"/>
        <v>2.1505995878076334E-2</v>
      </c>
      <c r="AF884" s="8">
        <f t="shared" si="1225"/>
        <v>6.4372809755456561E-2</v>
      </c>
      <c r="AG884" s="8">
        <f t="shared" si="1225"/>
        <v>0.17879028865187907</v>
      </c>
      <c r="AH884" s="8">
        <f t="shared" si="1225"/>
        <v>0.14958547659507992</v>
      </c>
      <c r="AI884" s="8">
        <f t="shared" si="1225"/>
        <v>6.5787028346024456E-2</v>
      </c>
      <c r="AJ884" s="8">
        <f t="shared" si="1225"/>
        <v>2.1145738887958121E-2</v>
      </c>
      <c r="AK884" s="8">
        <f t="shared" si="1225"/>
        <v>8.2235681173673081E-2</v>
      </c>
      <c r="AL884" s="8">
        <f t="shared" si="1225"/>
        <v>2.7825091790238732E-2</v>
      </c>
      <c r="AM884" s="8">
        <f t="shared" si="1225"/>
        <v>-0.27157722576793686</v>
      </c>
      <c r="AN884" s="16">
        <f t="shared" si="1225"/>
        <v>4.5162091073729593E-2</v>
      </c>
      <c r="AP884" s="21">
        <v>45292</v>
      </c>
      <c r="AQ884" s="8">
        <f t="shared" ref="AQ884:BH884" si="1226">+AQ665/AQ653-1</f>
        <v>-0.12686063047145368</v>
      </c>
      <c r="AR884" s="8">
        <f t="shared" si="1226"/>
        <v>-8.1089029472297236E-2</v>
      </c>
      <c r="AS884" s="8">
        <f t="shared" si="1226"/>
        <v>0.16024833925236859</v>
      </c>
      <c r="AT884" s="8">
        <f t="shared" si="1226"/>
        <v>0.13518083716439611</v>
      </c>
      <c r="AU884" s="8">
        <f t="shared" si="1226"/>
        <v>5.2485299947760966E-2</v>
      </c>
      <c r="AV884" s="8">
        <f t="shared" si="1226"/>
        <v>0.18565508879018422</v>
      </c>
      <c r="AW884" s="8">
        <f t="shared" si="1226"/>
        <v>-3.3036609867115763E-2</v>
      </c>
      <c r="AX884" s="8">
        <f t="shared" si="1226"/>
        <v>7.5939060015578486E-2</v>
      </c>
      <c r="AY884" s="8">
        <f t="shared" si="1226"/>
        <v>0.10806399895188501</v>
      </c>
      <c r="AZ884" s="8">
        <f t="shared" si="1226"/>
        <v>0.11291676218686231</v>
      </c>
      <c r="BA884" s="8">
        <f t="shared" si="1226"/>
        <v>-9.8531000943187785E-2</v>
      </c>
      <c r="BB884" s="8">
        <f t="shared" si="1226"/>
        <v>2.5109723116711447E-2</v>
      </c>
      <c r="BC884" s="8">
        <f t="shared" si="1226"/>
        <v>0.20480447447741446</v>
      </c>
      <c r="BD884" s="8">
        <f t="shared" si="1226"/>
        <v>9.9999752576309886E-2</v>
      </c>
      <c r="BE884" s="8">
        <f t="shared" si="1226"/>
        <v>-0.14068691769619213</v>
      </c>
      <c r="BF884" s="8">
        <f t="shared" si="1226"/>
        <v>0.30768418668506015</v>
      </c>
      <c r="BG884" s="8">
        <f t="shared" si="1226"/>
        <v>0.40352671879908808</v>
      </c>
      <c r="BH884" s="16">
        <f t="shared" si="1226"/>
        <v>1.1036272383311507E-2</v>
      </c>
    </row>
    <row r="885" spans="2:60" ht="15" hidden="1" customHeight="1" x14ac:dyDescent="0.35">
      <c r="B885" s="20">
        <v>45323</v>
      </c>
      <c r="C885" s="9">
        <f t="shared" ref="C885:T885" si="1227">+C666/C654-1</f>
        <v>-1</v>
      </c>
      <c r="D885" s="9">
        <f t="shared" si="1227"/>
        <v>-1</v>
      </c>
      <c r="E885" s="9">
        <f t="shared" si="1227"/>
        <v>-1</v>
      </c>
      <c r="F885" s="9">
        <f t="shared" si="1227"/>
        <v>-1</v>
      </c>
      <c r="G885" s="9">
        <f t="shared" si="1227"/>
        <v>-1</v>
      </c>
      <c r="H885" s="9">
        <f t="shared" si="1227"/>
        <v>-1</v>
      </c>
      <c r="I885" s="9">
        <f t="shared" si="1227"/>
        <v>-1</v>
      </c>
      <c r="J885" s="9">
        <f t="shared" si="1227"/>
        <v>-1</v>
      </c>
      <c r="K885" s="9">
        <f t="shared" si="1227"/>
        <v>-1</v>
      </c>
      <c r="L885" s="9">
        <f t="shared" si="1227"/>
        <v>-1</v>
      </c>
      <c r="M885" s="9">
        <f t="shared" si="1227"/>
        <v>-1</v>
      </c>
      <c r="N885" s="9">
        <f t="shared" si="1227"/>
        <v>-1</v>
      </c>
      <c r="O885" s="9">
        <f t="shared" si="1227"/>
        <v>-1</v>
      </c>
      <c r="P885" s="9">
        <f t="shared" si="1227"/>
        <v>-1</v>
      </c>
      <c r="Q885" s="9">
        <f t="shared" si="1227"/>
        <v>-1</v>
      </c>
      <c r="R885" s="9">
        <f t="shared" si="1227"/>
        <v>-1</v>
      </c>
      <c r="S885" s="9">
        <f t="shared" si="1227"/>
        <v>-1</v>
      </c>
      <c r="T885" s="17">
        <f t="shared" si="1227"/>
        <v>-1</v>
      </c>
      <c r="V885" s="20">
        <v>45323</v>
      </c>
      <c r="W885" s="9">
        <f t="shared" ref="W885:AN885" si="1228">+W666/W654-1</f>
        <v>-1</v>
      </c>
      <c r="X885" s="9">
        <f t="shared" si="1228"/>
        <v>-1</v>
      </c>
      <c r="Y885" s="9">
        <f t="shared" si="1228"/>
        <v>-1</v>
      </c>
      <c r="Z885" s="9">
        <f t="shared" si="1228"/>
        <v>-1</v>
      </c>
      <c r="AA885" s="9">
        <f t="shared" si="1228"/>
        <v>-1</v>
      </c>
      <c r="AB885" s="9">
        <f t="shared" si="1228"/>
        <v>-1</v>
      </c>
      <c r="AC885" s="9">
        <f t="shared" si="1228"/>
        <v>-1</v>
      </c>
      <c r="AD885" s="9">
        <f t="shared" si="1228"/>
        <v>-1</v>
      </c>
      <c r="AE885" s="9">
        <f t="shared" si="1228"/>
        <v>-1</v>
      </c>
      <c r="AF885" s="9">
        <f t="shared" si="1228"/>
        <v>-1</v>
      </c>
      <c r="AG885" s="9">
        <f t="shared" si="1228"/>
        <v>-1</v>
      </c>
      <c r="AH885" s="9">
        <f t="shared" si="1228"/>
        <v>-1</v>
      </c>
      <c r="AI885" s="9">
        <f t="shared" si="1228"/>
        <v>-1</v>
      </c>
      <c r="AJ885" s="9">
        <f t="shared" si="1228"/>
        <v>-1</v>
      </c>
      <c r="AK885" s="9">
        <f t="shared" si="1228"/>
        <v>-1</v>
      </c>
      <c r="AL885" s="9">
        <f t="shared" si="1228"/>
        <v>-1</v>
      </c>
      <c r="AM885" s="9">
        <f t="shared" si="1228"/>
        <v>-1</v>
      </c>
      <c r="AN885" s="17">
        <f t="shared" si="1228"/>
        <v>-1</v>
      </c>
      <c r="AP885" s="20">
        <v>45323</v>
      </c>
      <c r="AQ885" s="9">
        <f t="shared" ref="AQ885:BH885" si="1229">+AQ666/AQ654-1</f>
        <v>-1</v>
      </c>
      <c r="AR885" s="9">
        <f t="shared" si="1229"/>
        <v>-1</v>
      </c>
      <c r="AS885" s="9">
        <f t="shared" si="1229"/>
        <v>-1</v>
      </c>
      <c r="AT885" s="9">
        <f t="shared" si="1229"/>
        <v>-1</v>
      </c>
      <c r="AU885" s="9">
        <f t="shared" si="1229"/>
        <v>-1</v>
      </c>
      <c r="AV885" s="9">
        <f t="shared" si="1229"/>
        <v>-1</v>
      </c>
      <c r="AW885" s="9">
        <f t="shared" si="1229"/>
        <v>-1</v>
      </c>
      <c r="AX885" s="9">
        <f t="shared" si="1229"/>
        <v>-1</v>
      </c>
      <c r="AY885" s="9">
        <f t="shared" si="1229"/>
        <v>-1</v>
      </c>
      <c r="AZ885" s="9">
        <f t="shared" si="1229"/>
        <v>-1</v>
      </c>
      <c r="BA885" s="9">
        <f t="shared" si="1229"/>
        <v>-1</v>
      </c>
      <c r="BB885" s="9">
        <f t="shared" si="1229"/>
        <v>-1</v>
      </c>
      <c r="BC885" s="9">
        <f t="shared" si="1229"/>
        <v>-1</v>
      </c>
      <c r="BD885" s="9">
        <f t="shared" si="1229"/>
        <v>-1</v>
      </c>
      <c r="BE885" s="9">
        <f t="shared" si="1229"/>
        <v>-1</v>
      </c>
      <c r="BF885" s="9">
        <f t="shared" si="1229"/>
        <v>-1</v>
      </c>
      <c r="BG885" s="9">
        <f t="shared" si="1229"/>
        <v>-1</v>
      </c>
      <c r="BH885" s="17">
        <f t="shared" si="1229"/>
        <v>-1</v>
      </c>
    </row>
    <row r="886" spans="2:60" ht="15" hidden="1" customHeight="1" x14ac:dyDescent="0.35">
      <c r="B886" s="21">
        <v>45352</v>
      </c>
      <c r="C886" s="8">
        <f t="shared" ref="C886:T886" si="1230">+C667/C655-1</f>
        <v>-1</v>
      </c>
      <c r="D886" s="8">
        <f t="shared" si="1230"/>
        <v>-1</v>
      </c>
      <c r="E886" s="8">
        <f t="shared" si="1230"/>
        <v>-1</v>
      </c>
      <c r="F886" s="8">
        <f t="shared" si="1230"/>
        <v>-1</v>
      </c>
      <c r="G886" s="8">
        <f t="shared" si="1230"/>
        <v>-1</v>
      </c>
      <c r="H886" s="8">
        <f t="shared" si="1230"/>
        <v>-1</v>
      </c>
      <c r="I886" s="8">
        <f t="shared" si="1230"/>
        <v>-1</v>
      </c>
      <c r="J886" s="8">
        <f t="shared" si="1230"/>
        <v>-1</v>
      </c>
      <c r="K886" s="8">
        <f t="shared" si="1230"/>
        <v>-1</v>
      </c>
      <c r="L886" s="8">
        <f t="shared" si="1230"/>
        <v>-1</v>
      </c>
      <c r="M886" s="8">
        <f t="shared" si="1230"/>
        <v>-1</v>
      </c>
      <c r="N886" s="8">
        <f t="shared" si="1230"/>
        <v>-1</v>
      </c>
      <c r="O886" s="8">
        <f t="shared" si="1230"/>
        <v>-1</v>
      </c>
      <c r="P886" s="8">
        <f t="shared" si="1230"/>
        <v>-1</v>
      </c>
      <c r="Q886" s="8">
        <f t="shared" si="1230"/>
        <v>-1</v>
      </c>
      <c r="R886" s="8">
        <f t="shared" si="1230"/>
        <v>-1</v>
      </c>
      <c r="S886" s="8">
        <f t="shared" si="1230"/>
        <v>-1</v>
      </c>
      <c r="T886" s="16">
        <f t="shared" si="1230"/>
        <v>-1</v>
      </c>
      <c r="V886" s="21">
        <v>45352</v>
      </c>
      <c r="W886" s="8">
        <f t="shared" ref="W886:AN886" si="1231">+W667/W655-1</f>
        <v>-1</v>
      </c>
      <c r="X886" s="8">
        <f t="shared" si="1231"/>
        <v>-1</v>
      </c>
      <c r="Y886" s="8">
        <f t="shared" si="1231"/>
        <v>-1</v>
      </c>
      <c r="Z886" s="8">
        <f t="shared" si="1231"/>
        <v>-1</v>
      </c>
      <c r="AA886" s="8">
        <f t="shared" si="1231"/>
        <v>-1</v>
      </c>
      <c r="AB886" s="8">
        <f t="shared" si="1231"/>
        <v>-1</v>
      </c>
      <c r="AC886" s="8">
        <f t="shared" si="1231"/>
        <v>-1</v>
      </c>
      <c r="AD886" s="8">
        <f t="shared" si="1231"/>
        <v>-1</v>
      </c>
      <c r="AE886" s="8">
        <f t="shared" si="1231"/>
        <v>-1</v>
      </c>
      <c r="AF886" s="8">
        <f t="shared" si="1231"/>
        <v>-1</v>
      </c>
      <c r="AG886" s="8">
        <f t="shared" si="1231"/>
        <v>-1</v>
      </c>
      <c r="AH886" s="8">
        <f t="shared" si="1231"/>
        <v>-1</v>
      </c>
      <c r="AI886" s="8">
        <f t="shared" si="1231"/>
        <v>-1</v>
      </c>
      <c r="AJ886" s="8">
        <f t="shared" si="1231"/>
        <v>-1</v>
      </c>
      <c r="AK886" s="8">
        <f t="shared" si="1231"/>
        <v>-1</v>
      </c>
      <c r="AL886" s="8">
        <f t="shared" si="1231"/>
        <v>-1</v>
      </c>
      <c r="AM886" s="8">
        <f t="shared" si="1231"/>
        <v>-1</v>
      </c>
      <c r="AN886" s="16">
        <f t="shared" si="1231"/>
        <v>-1</v>
      </c>
      <c r="AP886" s="21">
        <v>45352</v>
      </c>
      <c r="AQ886" s="8">
        <f t="shared" ref="AQ886:BH886" si="1232">+AQ667/AQ655-1</f>
        <v>-1</v>
      </c>
      <c r="AR886" s="8">
        <f t="shared" si="1232"/>
        <v>-1</v>
      </c>
      <c r="AS886" s="8">
        <f t="shared" si="1232"/>
        <v>-1</v>
      </c>
      <c r="AT886" s="8">
        <f t="shared" si="1232"/>
        <v>-1</v>
      </c>
      <c r="AU886" s="8">
        <f t="shared" si="1232"/>
        <v>-1</v>
      </c>
      <c r="AV886" s="8">
        <f t="shared" si="1232"/>
        <v>-1</v>
      </c>
      <c r="AW886" s="8">
        <f t="shared" si="1232"/>
        <v>-1</v>
      </c>
      <c r="AX886" s="8">
        <f t="shared" si="1232"/>
        <v>-1</v>
      </c>
      <c r="AY886" s="8">
        <f t="shared" si="1232"/>
        <v>-1</v>
      </c>
      <c r="AZ886" s="8">
        <f t="shared" si="1232"/>
        <v>-1</v>
      </c>
      <c r="BA886" s="8">
        <f t="shared" si="1232"/>
        <v>-1</v>
      </c>
      <c r="BB886" s="8">
        <f t="shared" si="1232"/>
        <v>-1</v>
      </c>
      <c r="BC886" s="8">
        <f t="shared" si="1232"/>
        <v>-1</v>
      </c>
      <c r="BD886" s="8">
        <f t="shared" si="1232"/>
        <v>-1</v>
      </c>
      <c r="BE886" s="8">
        <f t="shared" si="1232"/>
        <v>-1</v>
      </c>
      <c r="BF886" s="8">
        <f t="shared" si="1232"/>
        <v>-1</v>
      </c>
      <c r="BG886" s="8">
        <f t="shared" si="1232"/>
        <v>-1</v>
      </c>
      <c r="BH886" s="16">
        <f t="shared" si="1232"/>
        <v>-1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 t="e">
        <f t="shared" ref="C897:T897" si="1263">+C678/C666-1</f>
        <v>#DIV/0!</v>
      </c>
      <c r="D897" s="9" t="e">
        <f t="shared" si="1263"/>
        <v>#DIV/0!</v>
      </c>
      <c r="E897" s="9" t="e">
        <f t="shared" si="1263"/>
        <v>#DIV/0!</v>
      </c>
      <c r="F897" s="9" t="e">
        <f t="shared" si="1263"/>
        <v>#DIV/0!</v>
      </c>
      <c r="G897" s="9" t="e">
        <f t="shared" si="1263"/>
        <v>#DIV/0!</v>
      </c>
      <c r="H897" s="9" t="e">
        <f t="shared" si="1263"/>
        <v>#DIV/0!</v>
      </c>
      <c r="I897" s="9" t="e">
        <f t="shared" si="1263"/>
        <v>#DIV/0!</v>
      </c>
      <c r="J897" s="9" t="e">
        <f t="shared" si="1263"/>
        <v>#DIV/0!</v>
      </c>
      <c r="K897" s="9" t="e">
        <f t="shared" si="1263"/>
        <v>#DIV/0!</v>
      </c>
      <c r="L897" s="9" t="e">
        <f t="shared" si="1263"/>
        <v>#DIV/0!</v>
      </c>
      <c r="M897" s="9" t="e">
        <f t="shared" si="1263"/>
        <v>#DIV/0!</v>
      </c>
      <c r="N897" s="9" t="e">
        <f t="shared" si="1263"/>
        <v>#DIV/0!</v>
      </c>
      <c r="O897" s="9" t="e">
        <f t="shared" si="1263"/>
        <v>#DIV/0!</v>
      </c>
      <c r="P897" s="9" t="e">
        <f t="shared" si="1263"/>
        <v>#DIV/0!</v>
      </c>
      <c r="Q897" s="9" t="e">
        <f t="shared" si="1263"/>
        <v>#DIV/0!</v>
      </c>
      <c r="R897" s="9" t="e">
        <f t="shared" si="1263"/>
        <v>#DIV/0!</v>
      </c>
      <c r="S897" s="9" t="e">
        <f t="shared" si="1263"/>
        <v>#DIV/0!</v>
      </c>
      <c r="T897" s="17" t="e">
        <f t="shared" si="1263"/>
        <v>#DIV/0!</v>
      </c>
      <c r="V897" s="20">
        <v>45689</v>
      </c>
      <c r="W897" s="9" t="e">
        <f t="shared" ref="W897:AN897" si="1264">+W678/W666-1</f>
        <v>#DIV/0!</v>
      </c>
      <c r="X897" s="9" t="e">
        <f t="shared" si="1264"/>
        <v>#DIV/0!</v>
      </c>
      <c r="Y897" s="9" t="e">
        <f t="shared" si="1264"/>
        <v>#DIV/0!</v>
      </c>
      <c r="Z897" s="9" t="e">
        <f t="shared" si="1264"/>
        <v>#DIV/0!</v>
      </c>
      <c r="AA897" s="9" t="e">
        <f t="shared" si="1264"/>
        <v>#DIV/0!</v>
      </c>
      <c r="AB897" s="9" t="e">
        <f t="shared" si="1264"/>
        <v>#DIV/0!</v>
      </c>
      <c r="AC897" s="9" t="e">
        <f t="shared" si="1264"/>
        <v>#DIV/0!</v>
      </c>
      <c r="AD897" s="9" t="e">
        <f t="shared" si="1264"/>
        <v>#DIV/0!</v>
      </c>
      <c r="AE897" s="9" t="e">
        <f t="shared" si="1264"/>
        <v>#DIV/0!</v>
      </c>
      <c r="AF897" s="9" t="e">
        <f t="shared" si="1264"/>
        <v>#DIV/0!</v>
      </c>
      <c r="AG897" s="9" t="e">
        <f t="shared" si="1264"/>
        <v>#DIV/0!</v>
      </c>
      <c r="AH897" s="9" t="e">
        <f t="shared" si="1264"/>
        <v>#DIV/0!</v>
      </c>
      <c r="AI897" s="9" t="e">
        <f t="shared" si="1264"/>
        <v>#DIV/0!</v>
      </c>
      <c r="AJ897" s="9" t="e">
        <f t="shared" si="1264"/>
        <v>#DIV/0!</v>
      </c>
      <c r="AK897" s="9" t="e">
        <f t="shared" si="1264"/>
        <v>#DIV/0!</v>
      </c>
      <c r="AL897" s="9" t="e">
        <f t="shared" si="1264"/>
        <v>#DIV/0!</v>
      </c>
      <c r="AM897" s="9" t="e">
        <f t="shared" si="1264"/>
        <v>#DIV/0!</v>
      </c>
      <c r="AN897" s="17" t="e">
        <f t="shared" si="1264"/>
        <v>#DIV/0!</v>
      </c>
      <c r="AP897" s="20">
        <v>45689</v>
      </c>
      <c r="AQ897" s="9" t="e">
        <f t="shared" ref="AQ897:BH897" si="1265">+AQ678/AQ666-1</f>
        <v>#DIV/0!</v>
      </c>
      <c r="AR897" s="9" t="e">
        <f t="shared" si="1265"/>
        <v>#DIV/0!</v>
      </c>
      <c r="AS897" s="9" t="e">
        <f t="shared" si="1265"/>
        <v>#DIV/0!</v>
      </c>
      <c r="AT897" s="9" t="e">
        <f t="shared" si="1265"/>
        <v>#DIV/0!</v>
      </c>
      <c r="AU897" s="9" t="e">
        <f t="shared" si="1265"/>
        <v>#DIV/0!</v>
      </c>
      <c r="AV897" s="9" t="e">
        <f t="shared" si="1265"/>
        <v>#DIV/0!</v>
      </c>
      <c r="AW897" s="9" t="e">
        <f t="shared" si="1265"/>
        <v>#DIV/0!</v>
      </c>
      <c r="AX897" s="9" t="e">
        <f t="shared" si="1265"/>
        <v>#DIV/0!</v>
      </c>
      <c r="AY897" s="9" t="e">
        <f t="shared" si="1265"/>
        <v>#DIV/0!</v>
      </c>
      <c r="AZ897" s="9" t="e">
        <f t="shared" si="1265"/>
        <v>#DIV/0!</v>
      </c>
      <c r="BA897" s="9" t="e">
        <f t="shared" si="1265"/>
        <v>#DIV/0!</v>
      </c>
      <c r="BB897" s="9" t="e">
        <f t="shared" si="1265"/>
        <v>#DIV/0!</v>
      </c>
      <c r="BC897" s="9" t="e">
        <f t="shared" si="1265"/>
        <v>#DIV/0!</v>
      </c>
      <c r="BD897" s="9" t="e">
        <f t="shared" si="1265"/>
        <v>#DIV/0!</v>
      </c>
      <c r="BE897" s="9" t="e">
        <f t="shared" si="1265"/>
        <v>#DIV/0!</v>
      </c>
      <c r="BF897" s="9" t="e">
        <f t="shared" si="1265"/>
        <v>#DIV/0!</v>
      </c>
      <c r="BG897" s="9" t="e">
        <f t="shared" si="1265"/>
        <v>#DIV/0!</v>
      </c>
      <c r="BH897" s="17" t="e">
        <f t="shared" si="1265"/>
        <v>#DIV/0!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9" t="s">
        <v>113</v>
      </c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V909" s="69" t="s">
        <v>113</v>
      </c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P909" s="69" t="s">
        <v>113</v>
      </c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</row>
  </sheetData>
  <mergeCells count="30"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A5" sqref="A5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31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58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133</v>
      </c>
      <c r="C24" s="5">
        <v>70227.33000691075</v>
      </c>
      <c r="D24" s="5">
        <v>8681.88526678374</v>
      </c>
      <c r="E24" s="5">
        <v>7086.50471660534</v>
      </c>
      <c r="F24" s="5">
        <v>9449.2890285617577</v>
      </c>
      <c r="G24" s="5">
        <v>12875.9080922706</v>
      </c>
      <c r="H24" s="5">
        <v>4158.7926081983132</v>
      </c>
      <c r="I24" s="5">
        <v>14626.175334856231</v>
      </c>
      <c r="J24" s="5">
        <v>12308.236565989719</v>
      </c>
      <c r="K24" s="5">
        <v>64257.015126618375</v>
      </c>
      <c r="L24" s="5">
        <v>42631.861943529169</v>
      </c>
      <c r="M24" s="5">
        <v>6678.1298944777609</v>
      </c>
      <c r="N24" s="5">
        <v>13440.200195965779</v>
      </c>
      <c r="O24" s="5">
        <v>61793.727721231175</v>
      </c>
      <c r="P24" s="5">
        <v>11591.607689843901</v>
      </c>
      <c r="Q24" s="5">
        <v>5278.6623426610395</v>
      </c>
      <c r="R24" s="5">
        <v>19658.053498662281</v>
      </c>
      <c r="S24" s="5">
        <v>2445</v>
      </c>
      <c r="T24" s="14">
        <v>367188.38003316591</v>
      </c>
      <c r="V24" s="4" t="s">
        <v>133</v>
      </c>
      <c r="W24" s="5">
        <v>53549.517161925207</v>
      </c>
      <c r="X24" s="5">
        <v>7411.5999420689395</v>
      </c>
      <c r="Y24" s="5">
        <v>5243.0079869443407</v>
      </c>
      <c r="Z24" s="5">
        <v>6486.6293310571882</v>
      </c>
      <c r="AA24" s="5">
        <v>10102.119966655999</v>
      </c>
      <c r="AB24" s="5">
        <v>3265.6823379597358</v>
      </c>
      <c r="AC24" s="5">
        <v>11615.546809794831</v>
      </c>
      <c r="AD24" s="5">
        <v>10076.131820446721</v>
      </c>
      <c r="AE24" s="5">
        <v>47265.696625305696</v>
      </c>
      <c r="AF24" s="5">
        <v>31344.10943003395</v>
      </c>
      <c r="AG24" s="5">
        <v>4712.3418179837608</v>
      </c>
      <c r="AH24" s="5">
        <v>9371.7741400858795</v>
      </c>
      <c r="AI24" s="5">
        <v>51465.1097971462</v>
      </c>
      <c r="AJ24" s="5">
        <v>7940.6759248161998</v>
      </c>
      <c r="AK24" s="5">
        <v>4119.0323782846999</v>
      </c>
      <c r="AL24" s="5">
        <v>14983.81370733463</v>
      </c>
      <c r="AM24" s="5">
        <v>2155</v>
      </c>
      <c r="AN24" s="14">
        <v>281107.78917784389</v>
      </c>
      <c r="AP24" s="4" t="s">
        <v>133</v>
      </c>
      <c r="AQ24" s="5">
        <v>16677.812844985539</v>
      </c>
      <c r="AR24" s="5">
        <v>1270.2853247148</v>
      </c>
      <c r="AS24" s="5">
        <v>1843.496729661</v>
      </c>
      <c r="AT24" s="5">
        <v>2962.6596975045691</v>
      </c>
      <c r="AU24" s="5">
        <v>2773.7881256146002</v>
      </c>
      <c r="AV24" s="5">
        <v>893.1102702385773</v>
      </c>
      <c r="AW24" s="5">
        <v>3010.6285250614001</v>
      </c>
      <c r="AX24" s="5">
        <v>2232.1047455429998</v>
      </c>
      <c r="AY24" s="5">
        <v>16991.318501312671</v>
      </c>
      <c r="AZ24" s="5">
        <v>11287.752513495221</v>
      </c>
      <c r="BA24" s="5">
        <v>1965.7880764940001</v>
      </c>
      <c r="BB24" s="5">
        <v>4068.4260558798996</v>
      </c>
      <c r="BC24" s="5">
        <v>10328.617924084972</v>
      </c>
      <c r="BD24" s="5">
        <v>3650.9317650276998</v>
      </c>
      <c r="BE24" s="5">
        <v>1159.62996437634</v>
      </c>
      <c r="BF24" s="5">
        <v>4674.2397913276554</v>
      </c>
      <c r="BG24" s="5">
        <v>290</v>
      </c>
      <c r="BH24" s="14">
        <v>86080.590855321949</v>
      </c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9.5" customHeight="1" x14ac:dyDescent="0.35">
      <c r="B26" s="67" t="s">
        <v>18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V26" s="67" t="s">
        <v>18</v>
      </c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P26" s="67" t="s">
        <v>18</v>
      </c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</row>
    <row r="27" spans="2:60" ht="6.65" customHeight="1" x14ac:dyDescent="0.35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-0.20987241359896092</v>
      </c>
      <c r="D43" s="8">
        <f t="shared" si="39"/>
        <v>-0.2140245096158121</v>
      </c>
      <c r="E43" s="8">
        <f t="shared" si="39"/>
        <v>-0.14835900533525537</v>
      </c>
      <c r="F43" s="8">
        <f t="shared" si="39"/>
        <v>-0.21471877099960457</v>
      </c>
      <c r="G43" s="8">
        <f t="shared" si="39"/>
        <v>-0.15997468082785748</v>
      </c>
      <c r="H43" s="8">
        <f t="shared" si="39"/>
        <v>-0.25093793080001559</v>
      </c>
      <c r="I43" s="8">
        <f t="shared" si="39"/>
        <v>-0.21373103242359792</v>
      </c>
      <c r="J43" s="8">
        <f t="shared" si="39"/>
        <v>-0.17449788289807389</v>
      </c>
      <c r="K43" s="8">
        <f t="shared" si="39"/>
        <v>-0.23090623314918945</v>
      </c>
      <c r="L43" s="8">
        <f t="shared" si="39"/>
        <v>-0.18031413298348065</v>
      </c>
      <c r="M43" s="8">
        <f t="shared" si="39"/>
        <v>-0.19830373415633118</v>
      </c>
      <c r="N43" s="8">
        <f t="shared" si="39"/>
        <v>-0.21604058586293873</v>
      </c>
      <c r="O43" s="8">
        <f t="shared" si="39"/>
        <v>-0.21668047053087103</v>
      </c>
      <c r="P43" s="8">
        <f t="shared" si="39"/>
        <v>-0.2291789007950592</v>
      </c>
      <c r="Q43" s="8">
        <f t="shared" si="39"/>
        <v>-0.1843846812946478</v>
      </c>
      <c r="R43" s="8">
        <f t="shared" si="39"/>
        <v>-0.17937576711908665</v>
      </c>
      <c r="S43" s="8">
        <f t="shared" si="39"/>
        <v>-0.17537942664418216</v>
      </c>
      <c r="T43" s="16">
        <f t="shared" si="39"/>
        <v>-0.20697593848865836</v>
      </c>
      <c r="V43" s="4">
        <v>2023</v>
      </c>
      <c r="W43" s="8">
        <f t="shared" si="40"/>
        <v>-0.21488553555515344</v>
      </c>
      <c r="X43" s="8">
        <f t="shared" si="40"/>
        <v>-0.19640030987000545</v>
      </c>
      <c r="Y43" s="8">
        <f t="shared" si="40"/>
        <v>-0.13879632277523968</v>
      </c>
      <c r="Z43" s="8">
        <f t="shared" si="40"/>
        <v>-0.20991116552287603</v>
      </c>
      <c r="AA43" s="8">
        <f t="shared" si="40"/>
        <v>-0.15534113991170584</v>
      </c>
      <c r="AB43" s="8">
        <f t="shared" si="40"/>
        <v>-0.25321693620861285</v>
      </c>
      <c r="AC43" s="8">
        <f t="shared" si="40"/>
        <v>-0.21399737381277373</v>
      </c>
      <c r="AD43" s="8">
        <f t="shared" si="40"/>
        <v>-0.16304246030013114</v>
      </c>
      <c r="AE43" s="8">
        <f t="shared" si="40"/>
        <v>-0.24353099092049402</v>
      </c>
      <c r="AF43" s="8">
        <f t="shared" si="40"/>
        <v>-0.18144496422140521</v>
      </c>
      <c r="AG43" s="8">
        <f t="shared" si="40"/>
        <v>-0.20426514387305628</v>
      </c>
      <c r="AH43" s="8">
        <f t="shared" si="40"/>
        <v>-0.20973318660208451</v>
      </c>
      <c r="AI43" s="8">
        <f t="shared" si="40"/>
        <v>-0.22741300932016995</v>
      </c>
      <c r="AJ43" s="8">
        <f t="shared" si="40"/>
        <v>-0.21643221582630745</v>
      </c>
      <c r="AK43" s="8">
        <f t="shared" si="40"/>
        <v>-0.16483528420829285</v>
      </c>
      <c r="AL43" s="8">
        <f t="shared" si="40"/>
        <v>-0.19519745905389252</v>
      </c>
      <c r="AM43" s="8">
        <f t="shared" si="40"/>
        <v>-0.17306216423637755</v>
      </c>
      <c r="AN43" s="16">
        <f t="shared" si="40"/>
        <v>-0.21111594344146001</v>
      </c>
      <c r="AP43" s="4">
        <v>2023</v>
      </c>
      <c r="AQ43" s="8">
        <f t="shared" si="41"/>
        <v>-0.19333432430541531</v>
      </c>
      <c r="AR43" s="8">
        <f t="shared" si="41"/>
        <v>-0.30318961891673069</v>
      </c>
      <c r="AS43" s="8">
        <f t="shared" si="41"/>
        <v>-0.1744304838060905</v>
      </c>
      <c r="AT43" s="8">
        <f t="shared" si="41"/>
        <v>-0.22504323894727463</v>
      </c>
      <c r="AU43" s="8">
        <f t="shared" si="41"/>
        <v>-0.17642870379614006</v>
      </c>
      <c r="AV43" s="8">
        <f t="shared" si="41"/>
        <v>-0.24248492770264862</v>
      </c>
      <c r="AW43" s="8">
        <f t="shared" si="41"/>
        <v>-0.21270174553833676</v>
      </c>
      <c r="AX43" s="8">
        <f t="shared" si="41"/>
        <v>-0.22253404892267514</v>
      </c>
      <c r="AY43" s="8">
        <f t="shared" si="41"/>
        <v>-0.19346283280425924</v>
      </c>
      <c r="AZ43" s="8">
        <f t="shared" si="41"/>
        <v>-0.17715756571692509</v>
      </c>
      <c r="BA43" s="8">
        <f t="shared" si="41"/>
        <v>-0.18364282537624588</v>
      </c>
      <c r="BB43" s="8">
        <f t="shared" si="41"/>
        <v>-0.23019374533965953</v>
      </c>
      <c r="BC43" s="8">
        <f t="shared" si="41"/>
        <v>-0.15842761149800599</v>
      </c>
      <c r="BD43" s="8">
        <f t="shared" si="41"/>
        <v>-0.25551962377086057</v>
      </c>
      <c r="BE43" s="8">
        <f t="shared" si="41"/>
        <v>-0.24699352962575327</v>
      </c>
      <c r="BF43" s="8">
        <f t="shared" si="41"/>
        <v>-0.12418216388839132</v>
      </c>
      <c r="BG43" s="8">
        <f t="shared" si="41"/>
        <v>-0.19220055710306405</v>
      </c>
      <c r="BH43" s="16">
        <f t="shared" si="41"/>
        <v>-0.1931482668429898</v>
      </c>
    </row>
    <row r="44" spans="2:60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</row>
    <row r="47" spans="2:60" ht="19.5" customHeight="1" x14ac:dyDescent="0.35">
      <c r="B47" s="67" t="s">
        <v>39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V47" s="67" t="s">
        <v>39</v>
      </c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P47" s="67" t="s">
        <v>39</v>
      </c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</row>
    <row r="48" spans="2:60" ht="6" customHeight="1" x14ac:dyDescent="0.35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133</v>
      </c>
      <c r="C65" s="11">
        <v>157557.81083333338</v>
      </c>
      <c r="D65" s="11">
        <v>154041.18166666664</v>
      </c>
      <c r="E65" s="11">
        <v>143179.10499999998</v>
      </c>
      <c r="F65" s="11">
        <v>292701.22249999997</v>
      </c>
      <c r="G65" s="11">
        <v>157966.76250000001</v>
      </c>
      <c r="H65" s="11">
        <v>140136.9</v>
      </c>
      <c r="I65" s="11">
        <v>133955.44583333333</v>
      </c>
      <c r="J65" s="11">
        <v>124709.76583333332</v>
      </c>
      <c r="K65" s="11">
        <v>195295.82750000001</v>
      </c>
      <c r="L65" s="11">
        <v>133526.13666666666</v>
      </c>
      <c r="M65" s="11">
        <v>119121.38166666665</v>
      </c>
      <c r="N65" s="11">
        <v>143096.95333333334</v>
      </c>
      <c r="O65" s="11">
        <v>303466.70583333331</v>
      </c>
      <c r="P65" s="11">
        <v>114307.66166666667</v>
      </c>
      <c r="Q65" s="11">
        <v>180828.47916666666</v>
      </c>
      <c r="R65" s="11">
        <v>199765.45999999996</v>
      </c>
      <c r="S65" s="11">
        <v>131322.65499999997</v>
      </c>
      <c r="T65" s="18">
        <v>186542.20833333334</v>
      </c>
      <c r="V65" s="4" t="s">
        <v>133</v>
      </c>
      <c r="W65" s="11">
        <v>127432.65250000001</v>
      </c>
      <c r="X65" s="11">
        <v>123479.87166666664</v>
      </c>
      <c r="Y65" s="11">
        <v>120145.95333333332</v>
      </c>
      <c r="Z65" s="11">
        <v>218045.66916666666</v>
      </c>
      <c r="AA65" s="11">
        <v>132359.5325</v>
      </c>
      <c r="AB65" s="11">
        <v>114248.22166666668</v>
      </c>
      <c r="AC65" s="11">
        <v>105408.51833333333</v>
      </c>
      <c r="AD65" s="11">
        <v>103710.61</v>
      </c>
      <c r="AE65" s="11">
        <v>164006.64416666667</v>
      </c>
      <c r="AF65" s="11">
        <v>110432.53833333332</v>
      </c>
      <c r="AG65" s="11">
        <v>92393.015833333324</v>
      </c>
      <c r="AH65" s="11">
        <v>112901.31083333334</v>
      </c>
      <c r="AI65" s="11">
        <v>221656.59833333336</v>
      </c>
      <c r="AJ65" s="11">
        <v>92127.903333333321</v>
      </c>
      <c r="AK65" s="11">
        <v>138677.43583333332</v>
      </c>
      <c r="AL65" s="11">
        <v>161202.86166666666</v>
      </c>
      <c r="AM65" s="11">
        <v>110184.69416666667</v>
      </c>
      <c r="AN65" s="18">
        <v>148749.88166666662</v>
      </c>
      <c r="AP65" s="4" t="s">
        <v>133</v>
      </c>
      <c r="AQ65" s="11">
        <v>255841.33</v>
      </c>
      <c r="AR65" s="11">
        <v>325329.33583333337</v>
      </c>
      <c r="AS65" s="11">
        <v>208954.97166666668</v>
      </c>
      <c r="AT65" s="11">
        <v>459717.42333333334</v>
      </c>
      <c r="AU65" s="11">
        <v>251297.89666666664</v>
      </c>
      <c r="AV65" s="11">
        <v>238375.97666666665</v>
      </c>
      <c r="AW65" s="11">
        <v>244401.68750000003</v>
      </c>
      <c r="AX65" s="11">
        <v>218745.1</v>
      </c>
      <c r="AY65" s="11">
        <v>284240.13333333336</v>
      </c>
      <c r="AZ65" s="11">
        <v>198392.94166666665</v>
      </c>
      <c r="BA65" s="11">
        <v>183226.40833333333</v>
      </c>
      <c r="BB65" s="11">
        <v>213159.49416666667</v>
      </c>
      <c r="BC65" s="11">
        <v>722034.31916666671</v>
      </c>
      <c r="BD65" s="11">
        <v>162507.59666666665</v>
      </c>
      <c r="BE65" s="11">
        <v>328608.33166666672</v>
      </c>
      <c r="BF65" s="11">
        <v>320314.69666666666</v>
      </c>
      <c r="BG65" s="11">
        <v>301389.1225</v>
      </c>
      <c r="BH65" s="18">
        <v>311403.68333333329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</row>
    <row r="67" spans="2:60" ht="19.5" customHeight="1" x14ac:dyDescent="0.35">
      <c r="B67" s="67" t="s">
        <v>41</v>
      </c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V67" s="67" t="s">
        <v>41</v>
      </c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P67" s="67" t="s">
        <v>41</v>
      </c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</row>
    <row r="68" spans="2:60" ht="6.65" customHeight="1" x14ac:dyDescent="0.35"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3.627728328800961E-2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3.5255499505974619E-2</v>
      </c>
      <c r="K84" s="8">
        <f t="shared" si="51"/>
        <v>-1.526615874727677E-2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-1.6869942103006075E-3</v>
      </c>
      <c r="O84" s="8">
        <f t="shared" si="51"/>
        <v>3.0833719839313822E-2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-3.3782344575240986E-2</v>
      </c>
      <c r="S84" s="8">
        <f t="shared" si="51"/>
        <v>-0.12750904799903762</v>
      </c>
      <c r="T84" s="16">
        <f t="shared" si="51"/>
        <v>1.441735976337033E-2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-6.9611859824837974E-2</v>
      </c>
      <c r="AA84" s="8">
        <f t="shared" si="52"/>
        <v>4.3263798088306604E-3</v>
      </c>
      <c r="AB84" s="8">
        <f t="shared" si="52"/>
        <v>-6.5723051796438892E-2</v>
      </c>
      <c r="AC84" s="8">
        <f t="shared" si="52"/>
        <v>-5.6442223218135967E-2</v>
      </c>
      <c r="AD84" s="8">
        <f t="shared" si="52"/>
        <v>-1.7238234811494113E-3</v>
      </c>
      <c r="AE84" s="8">
        <f t="shared" si="52"/>
        <v>-5.5720904324403242E-2</v>
      </c>
      <c r="AF84" s="8">
        <f t="shared" si="52"/>
        <v>8.7353824612110831E-3</v>
      </c>
      <c r="AG84" s="8">
        <f t="shared" si="52"/>
        <v>-2.6585931926979556E-2</v>
      </c>
      <c r="AH84" s="8">
        <f t="shared" si="52"/>
        <v>-2.6473701259102866E-2</v>
      </c>
      <c r="AI84" s="8">
        <f t="shared" si="52"/>
        <v>-1.8914932593812162E-2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-4.3624957381898199E-2</v>
      </c>
      <c r="AM84" s="8">
        <f t="shared" si="52"/>
        <v>-0.15016975666855736</v>
      </c>
      <c r="AN84" s="16">
        <f t="shared" si="52"/>
        <v>-3.0231531944141965E-2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-6.8583487187924952E-2</v>
      </c>
      <c r="AT84" s="8">
        <f t="shared" ref="AT84:BH84" si="53">+AT65/AT64-1</f>
        <v>0.18323519481758699</v>
      </c>
      <c r="AU84" s="8">
        <f t="shared" si="53"/>
        <v>7.2284922498479176E-2</v>
      </c>
      <c r="AV84" s="8">
        <f t="shared" si="53"/>
        <v>0.20639647727767585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4.6106151324436961E-2</v>
      </c>
      <c r="AZ84" s="8">
        <f t="shared" si="53"/>
        <v>7.3417076520781555E-2</v>
      </c>
      <c r="BA84" s="8">
        <f t="shared" si="53"/>
        <v>8.451078697179093E-2</v>
      </c>
      <c r="BB84" s="8">
        <f t="shared" si="53"/>
        <v>3.7849254212866557E-2</v>
      </c>
      <c r="BC84" s="8">
        <f t="shared" si="53"/>
        <v>7.4161142430926308E-2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-6.1513213700786329E-2</v>
      </c>
      <c r="BG84" s="8">
        <f t="shared" si="53"/>
        <v>4.5483869611893102E-2</v>
      </c>
      <c r="BH84" s="16">
        <f t="shared" si="53"/>
        <v>8.8636246126440277E-2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69" t="s">
        <v>114</v>
      </c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V86" s="69" t="s">
        <v>114</v>
      </c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P86" s="69" t="s">
        <v>114</v>
      </c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I908"/>
  <sheetViews>
    <sheetView zoomScaleNormal="100" workbookViewId="0">
      <pane xSplit="1" ySplit="4" topLeftCell="T427" activePane="bottomRight" state="frozen"/>
      <selection activeCell="AP3" sqref="AP3"/>
      <selection pane="topRight" activeCell="AP3" sqref="AP3"/>
      <selection pane="bottomLeft" activeCell="AP3" sqref="AP3"/>
      <selection pane="bottomRight" activeCell="AB883" sqref="AB88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68" t="s">
        <v>32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57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49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49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49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49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49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49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49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49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49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1321</v>
      </c>
      <c r="S208" s="5">
        <v>141</v>
      </c>
      <c r="T208" s="14">
        <v>26736</v>
      </c>
      <c r="U208" s="49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1006</v>
      </c>
      <c r="AM208" s="5">
        <v>131</v>
      </c>
      <c r="AN208" s="14">
        <v>20460</v>
      </c>
      <c r="AO208" s="49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49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1648</v>
      </c>
      <c r="S209" s="7">
        <v>205</v>
      </c>
      <c r="T209" s="15">
        <v>31041</v>
      </c>
      <c r="U209" s="49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1278</v>
      </c>
      <c r="AM209" s="7">
        <v>190</v>
      </c>
      <c r="AN209" s="15">
        <v>23687</v>
      </c>
      <c r="AO209" s="49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370</v>
      </c>
      <c r="BG209" s="7">
        <v>15</v>
      </c>
      <c r="BH209" s="15">
        <v>7354</v>
      </c>
      <c r="BI209" s="49"/>
    </row>
    <row r="210" spans="2:61" ht="15" customHeight="1" x14ac:dyDescent="0.35">
      <c r="B210" s="21">
        <v>45231</v>
      </c>
      <c r="C210" s="5">
        <v>6052.7007379542301</v>
      </c>
      <c r="D210" s="5">
        <v>668.42771938357998</v>
      </c>
      <c r="E210" s="5">
        <v>589.63184031798005</v>
      </c>
      <c r="F210" s="5">
        <v>838.307416993522</v>
      </c>
      <c r="G210" s="5">
        <v>1070.5065530898</v>
      </c>
      <c r="H210" s="5">
        <v>341.77353058450001</v>
      </c>
      <c r="I210" s="5">
        <v>1223.59202393486</v>
      </c>
      <c r="J210" s="5">
        <v>991.84867652432001</v>
      </c>
      <c r="K210" s="5">
        <v>5628.2049311393603</v>
      </c>
      <c r="L210" s="5">
        <v>3662.7906780824101</v>
      </c>
      <c r="M210" s="5">
        <v>586.45832751216005</v>
      </c>
      <c r="N210" s="5">
        <v>1150.0451100217399</v>
      </c>
      <c r="O210" s="5">
        <v>5232.84199616141</v>
      </c>
      <c r="P210" s="5">
        <v>979.11622866591995</v>
      </c>
      <c r="Q210" s="5">
        <v>474.11291338209998</v>
      </c>
      <c r="R210" s="5">
        <v>1711.5686817307401</v>
      </c>
      <c r="S210" s="5">
        <v>227</v>
      </c>
      <c r="T210" s="14">
        <v>31428.927365478601</v>
      </c>
      <c r="V210" s="21">
        <v>45231</v>
      </c>
      <c r="W210" s="5">
        <v>4446.7211877222899</v>
      </c>
      <c r="X210" s="5">
        <v>543.27905258717999</v>
      </c>
      <c r="Y210" s="5">
        <v>445.16676008657998</v>
      </c>
      <c r="Z210" s="5">
        <v>567.88787481454597</v>
      </c>
      <c r="AA210" s="5">
        <v>828.34022023199998</v>
      </c>
      <c r="AB210" s="5">
        <v>273.1355936365</v>
      </c>
      <c r="AC210" s="5">
        <v>960.33051104966</v>
      </c>
      <c r="AD210" s="5">
        <v>810.55179117631997</v>
      </c>
      <c r="AE210" s="5">
        <v>4078.1859237713602</v>
      </c>
      <c r="AF210" s="5">
        <v>2680.7917591339501</v>
      </c>
      <c r="AG210" s="5">
        <v>428.04367227576</v>
      </c>
      <c r="AH210" s="5">
        <v>831.09382855464003</v>
      </c>
      <c r="AI210" s="5">
        <v>4348.5132608952899</v>
      </c>
      <c r="AJ210" s="5">
        <v>641.68166029852</v>
      </c>
      <c r="AK210" s="5">
        <v>364.71200164449999</v>
      </c>
      <c r="AL210" s="5">
        <v>1312.6132449787499</v>
      </c>
      <c r="AM210" s="5">
        <v>188</v>
      </c>
      <c r="AN210" s="14">
        <v>23749.048342857801</v>
      </c>
      <c r="AP210" s="21">
        <v>45231</v>
      </c>
      <c r="AQ210" s="5">
        <v>1605.97955023194</v>
      </c>
      <c r="AR210" s="5">
        <v>125.14866679639999</v>
      </c>
      <c r="AS210" s="5">
        <v>144.46508023140001</v>
      </c>
      <c r="AT210" s="5">
        <v>270.41954217897597</v>
      </c>
      <c r="AU210" s="5">
        <v>242.1663328578</v>
      </c>
      <c r="AV210" s="5">
        <v>68.637936948000004</v>
      </c>
      <c r="AW210" s="5">
        <v>263.26151288519998</v>
      </c>
      <c r="AX210" s="5">
        <v>181.29688534799999</v>
      </c>
      <c r="AY210" s="5">
        <v>1550.0190073680001</v>
      </c>
      <c r="AZ210" s="5">
        <v>981.99891894845996</v>
      </c>
      <c r="BA210" s="5">
        <v>158.41465523639999</v>
      </c>
      <c r="BB210" s="5">
        <v>318.95128146709999</v>
      </c>
      <c r="BC210" s="5">
        <v>884.32873526612298</v>
      </c>
      <c r="BD210" s="5">
        <v>337.4345683674</v>
      </c>
      <c r="BE210" s="5">
        <v>109.4009117376</v>
      </c>
      <c r="BF210" s="5">
        <v>398.95543675199002</v>
      </c>
      <c r="BG210" s="5">
        <v>39</v>
      </c>
      <c r="BH210" s="14">
        <v>7679.8790226207902</v>
      </c>
    </row>
    <row r="211" spans="2:61" ht="15" customHeight="1" x14ac:dyDescent="0.35">
      <c r="B211" s="20">
        <v>45261</v>
      </c>
      <c r="C211" s="7">
        <v>6141.6292689565198</v>
      </c>
      <c r="D211" s="7">
        <v>773.45754740016002</v>
      </c>
      <c r="E211" s="7">
        <v>674.87287628735999</v>
      </c>
      <c r="F211" s="7">
        <v>833.98161156823596</v>
      </c>
      <c r="G211" s="7">
        <v>1014.4015391808</v>
      </c>
      <c r="H211" s="7">
        <v>370.01907761381301</v>
      </c>
      <c r="I211" s="7">
        <v>1420.58331092137</v>
      </c>
      <c r="J211" s="7">
        <v>1184.3878894653999</v>
      </c>
      <c r="K211" s="7">
        <v>6064.81019547901</v>
      </c>
      <c r="L211" s="7">
        <v>3674.0712654467602</v>
      </c>
      <c r="M211" s="7">
        <v>530.67156696560005</v>
      </c>
      <c r="N211" s="7">
        <v>1155.1550859440399</v>
      </c>
      <c r="O211" s="7">
        <v>5484.8857250697602</v>
      </c>
      <c r="P211" s="7">
        <v>1049.49146117798</v>
      </c>
      <c r="Q211" s="7">
        <v>466.54942927894001</v>
      </c>
      <c r="R211" s="7">
        <v>1827.4848169315401</v>
      </c>
      <c r="S211" s="7">
        <v>217</v>
      </c>
      <c r="T211" s="15">
        <v>32883.452667687299</v>
      </c>
      <c r="V211" s="20">
        <v>45261</v>
      </c>
      <c r="W211" s="7">
        <v>4672.7959742029198</v>
      </c>
      <c r="X211" s="7">
        <v>627.32088948175999</v>
      </c>
      <c r="Y211" s="7">
        <v>502.84122685775998</v>
      </c>
      <c r="Z211" s="7">
        <v>546.74145624264202</v>
      </c>
      <c r="AA211" s="7">
        <v>769.779746424</v>
      </c>
      <c r="AB211" s="7">
        <v>276.546744323236</v>
      </c>
      <c r="AC211" s="7">
        <v>1130.21629874517</v>
      </c>
      <c r="AD211" s="7">
        <v>978.58002927040002</v>
      </c>
      <c r="AE211" s="7">
        <v>4444.5107015343401</v>
      </c>
      <c r="AF211" s="7">
        <v>2714.3176708999999</v>
      </c>
      <c r="AG211" s="7">
        <v>360.29814570799999</v>
      </c>
      <c r="AH211" s="7">
        <v>814.68031153124002</v>
      </c>
      <c r="AI211" s="7">
        <v>4527.5965362509096</v>
      </c>
      <c r="AJ211" s="7">
        <v>704.99426451767999</v>
      </c>
      <c r="AK211" s="7">
        <v>354.32037664019998</v>
      </c>
      <c r="AL211" s="7">
        <v>1404.2004623558801</v>
      </c>
      <c r="AM211" s="7">
        <v>186</v>
      </c>
      <c r="AN211" s="15">
        <v>25015.7408349861</v>
      </c>
      <c r="AP211" s="20">
        <v>45261</v>
      </c>
      <c r="AQ211" s="7">
        <v>1468.8332947536001</v>
      </c>
      <c r="AR211" s="7">
        <v>146.1366579184</v>
      </c>
      <c r="AS211" s="7">
        <v>172.03164942960001</v>
      </c>
      <c r="AT211" s="7">
        <v>287.24015532559298</v>
      </c>
      <c r="AU211" s="7">
        <v>244.62179275680001</v>
      </c>
      <c r="AV211" s="7">
        <v>93.472333290577197</v>
      </c>
      <c r="AW211" s="7">
        <v>290.36701217619998</v>
      </c>
      <c r="AX211" s="7">
        <v>205.80786019499999</v>
      </c>
      <c r="AY211" s="7">
        <v>1620.2994939446701</v>
      </c>
      <c r="AZ211" s="7">
        <v>959.75359454676004</v>
      </c>
      <c r="BA211" s="7">
        <v>170.3734212576</v>
      </c>
      <c r="BB211" s="7">
        <v>340.4747744128</v>
      </c>
      <c r="BC211" s="7">
        <v>957.28918881884897</v>
      </c>
      <c r="BD211" s="7">
        <v>344.49719666030001</v>
      </c>
      <c r="BE211" s="7">
        <v>112.22905263874</v>
      </c>
      <c r="BF211" s="7">
        <v>423.28435457566502</v>
      </c>
      <c r="BG211" s="7">
        <v>31</v>
      </c>
      <c r="BH211" s="15">
        <v>7867.7118327011503</v>
      </c>
    </row>
    <row r="212" spans="2:61" ht="15" customHeight="1" x14ac:dyDescent="0.35">
      <c r="B212" s="21">
        <v>45292</v>
      </c>
      <c r="C212" s="5">
        <v>5715.1941017995296</v>
      </c>
      <c r="D212" s="5">
        <v>683.44872534716001</v>
      </c>
      <c r="E212" s="5">
        <v>604.53204287863105</v>
      </c>
      <c r="F212" s="5">
        <v>710.78863837026199</v>
      </c>
      <c r="G212" s="5">
        <v>968.46710352230502</v>
      </c>
      <c r="H212" s="5">
        <v>445.01171406296999</v>
      </c>
      <c r="I212" s="5">
        <v>1200.2439016214901</v>
      </c>
      <c r="J212" s="5">
        <v>943.15712203554995</v>
      </c>
      <c r="K212" s="5">
        <v>4827.3883823173601</v>
      </c>
      <c r="L212" s="5">
        <v>3499.4512264274899</v>
      </c>
      <c r="M212" s="5">
        <v>561.92369814020401</v>
      </c>
      <c r="N212" s="5">
        <v>1150.16267863957</v>
      </c>
      <c r="O212" s="5">
        <v>5128.3747892144902</v>
      </c>
      <c r="P212" s="5">
        <v>897.60243026394903</v>
      </c>
      <c r="Q212" s="5">
        <v>361.62072856797897</v>
      </c>
      <c r="R212" s="5">
        <v>1443.4375605197299</v>
      </c>
      <c r="S212" s="5">
        <v>158.773793800129</v>
      </c>
      <c r="T212" s="14">
        <v>29299.578637528801</v>
      </c>
      <c r="V212" s="21">
        <v>45292</v>
      </c>
      <c r="W212" s="5">
        <v>4425.0396262657596</v>
      </c>
      <c r="X212" s="5">
        <v>587.25513040565795</v>
      </c>
      <c r="Y212" s="5">
        <v>457.64300436551002</v>
      </c>
      <c r="Z212" s="5">
        <v>464.55096509124502</v>
      </c>
      <c r="AA212" s="5">
        <v>753.88021070040497</v>
      </c>
      <c r="AB212" s="5">
        <v>347.50874485414403</v>
      </c>
      <c r="AC212" s="5">
        <v>961.20376915657403</v>
      </c>
      <c r="AD212" s="5">
        <v>803.86343776970295</v>
      </c>
      <c r="AE212" s="5">
        <v>3511.5503765792701</v>
      </c>
      <c r="AF212" s="5">
        <v>2536.1395625678201</v>
      </c>
      <c r="AG212" s="5">
        <v>367.86061657292697</v>
      </c>
      <c r="AH212" s="5">
        <v>827.45275003736594</v>
      </c>
      <c r="AI212" s="5">
        <v>4255.9935984701397</v>
      </c>
      <c r="AJ212" s="5">
        <v>645.74977963728099</v>
      </c>
      <c r="AK212" s="5">
        <v>266.724008294947</v>
      </c>
      <c r="AL212" s="5">
        <v>1099.8130381513599</v>
      </c>
      <c r="AM212" s="5">
        <v>139.35731483232399</v>
      </c>
      <c r="AN212" s="14">
        <v>22451.585933752402</v>
      </c>
      <c r="AP212" s="21">
        <v>45292</v>
      </c>
      <c r="AQ212" s="5">
        <v>1290.15447553377</v>
      </c>
      <c r="AR212" s="5">
        <v>96.1935949415018</v>
      </c>
      <c r="AS212" s="5">
        <v>146.88903851312</v>
      </c>
      <c r="AT212" s="5">
        <v>246.237673279017</v>
      </c>
      <c r="AU212" s="5">
        <v>214.58689282189999</v>
      </c>
      <c r="AV212" s="5">
        <v>97.502969208826599</v>
      </c>
      <c r="AW212" s="5">
        <v>239.04013246491601</v>
      </c>
      <c r="AX212" s="5">
        <v>139.29368426584699</v>
      </c>
      <c r="AY212" s="5">
        <v>1315.83800573808</v>
      </c>
      <c r="AZ212" s="5">
        <v>963.31166385966503</v>
      </c>
      <c r="BA212" s="5">
        <v>194.06308156727599</v>
      </c>
      <c r="BB212" s="5">
        <v>322.70992860220798</v>
      </c>
      <c r="BC212" s="5">
        <v>872.38119074435099</v>
      </c>
      <c r="BD212" s="5">
        <v>251.85265062666701</v>
      </c>
      <c r="BE212" s="5">
        <v>94.896720273031207</v>
      </c>
      <c r="BF212" s="5">
        <v>343.62452236836401</v>
      </c>
      <c r="BG212" s="5">
        <v>19.4164789678054</v>
      </c>
      <c r="BH212" s="14">
        <v>6847.99270377636</v>
      </c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-0.17848258706467657</v>
      </c>
      <c r="S427" s="8">
        <f t="shared" si="564"/>
        <v>-0.35023041474654382</v>
      </c>
      <c r="T427" s="16">
        <f t="shared" si="564"/>
        <v>-0.20918125887363936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-0.16306156405990013</v>
      </c>
      <c r="AM427" s="8">
        <f t="shared" si="565"/>
        <v>-0.32124352331606221</v>
      </c>
      <c r="AN427" s="16">
        <f t="shared" si="565"/>
        <v>-0.21328872995731918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3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6.7357512953367893E-2</v>
      </c>
      <c r="S428" s="9">
        <f t="shared" si="567"/>
        <v>-0.17004048582995956</v>
      </c>
      <c r="T428" s="17">
        <f t="shared" si="567"/>
        <v>-8.2251722200869182E-2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8.5811384876805397E-2</v>
      </c>
      <c r="AM428" s="9">
        <f t="shared" si="568"/>
        <v>-0.13242009132420096</v>
      </c>
      <c r="AN428" s="17">
        <f t="shared" si="568"/>
        <v>-8.4807974654199869E-2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8.1743869209809361E-3</v>
      </c>
      <c r="BG428" s="9">
        <f t="shared" si="569"/>
        <v>-0.4642857142857143</v>
      </c>
      <c r="BH428" s="17">
        <f t="shared" si="569"/>
        <v>-7.3920161188767208E-2</v>
      </c>
    </row>
    <row r="429" spans="2:60" ht="15" customHeight="1" x14ac:dyDescent="0.35">
      <c r="B429" s="21">
        <v>45231</v>
      </c>
      <c r="C429" s="8">
        <f t="shared" ref="C429:T429" si="570">+C210/C198-1</f>
        <v>-0.19853009296156909</v>
      </c>
      <c r="D429" s="8">
        <f t="shared" si="570"/>
        <v>-0.20044531174212921</v>
      </c>
      <c r="E429" s="8">
        <f t="shared" si="570"/>
        <v>-2.7010164491782063E-2</v>
      </c>
      <c r="F429" s="8">
        <f t="shared" si="570"/>
        <v>-0.16834581647468061</v>
      </c>
      <c r="G429" s="8">
        <f t="shared" si="570"/>
        <v>-9.4326097216751226E-2</v>
      </c>
      <c r="H429" s="8">
        <f t="shared" si="570"/>
        <v>-0.28797181128229166</v>
      </c>
      <c r="I429" s="8">
        <f t="shared" si="570"/>
        <v>-0.12098274142610632</v>
      </c>
      <c r="J429" s="8">
        <f t="shared" si="570"/>
        <v>-0.11757235184669035</v>
      </c>
      <c r="K429" s="8">
        <f t="shared" si="570"/>
        <v>-0.14711245171399301</v>
      </c>
      <c r="L429" s="8">
        <f t="shared" si="570"/>
        <v>-0.14220358827109836</v>
      </c>
      <c r="M429" s="8">
        <f t="shared" si="570"/>
        <v>-0.15251686775699413</v>
      </c>
      <c r="N429" s="8">
        <f t="shared" si="570"/>
        <v>-0.20686544136431728</v>
      </c>
      <c r="O429" s="8">
        <f t="shared" si="570"/>
        <v>-0.22613990000570694</v>
      </c>
      <c r="P429" s="8">
        <f t="shared" si="570"/>
        <v>-0.19546735524575187</v>
      </c>
      <c r="Q429" s="8">
        <f t="shared" si="570"/>
        <v>-5.1774173235800025E-2</v>
      </c>
      <c r="R429" s="8">
        <f t="shared" si="570"/>
        <v>-0.14293005421595384</v>
      </c>
      <c r="S429" s="8">
        <f t="shared" si="570"/>
        <v>1.3392857142857206E-2</v>
      </c>
      <c r="T429" s="16">
        <f t="shared" si="570"/>
        <v>-0.17054373425144231</v>
      </c>
      <c r="V429" s="21">
        <v>45231</v>
      </c>
      <c r="W429" s="8">
        <f t="shared" ref="W429:AN429" si="571">+W210/W198-1</f>
        <v>-0.21380459905900107</v>
      </c>
      <c r="X429" s="8">
        <f t="shared" si="571"/>
        <v>-0.22388706773260003</v>
      </c>
      <c r="Y429" s="8">
        <f t="shared" si="571"/>
        <v>3.5271535085069639E-2</v>
      </c>
      <c r="Z429" s="8">
        <f t="shared" si="571"/>
        <v>-0.13956382603856676</v>
      </c>
      <c r="AA429" s="8">
        <f t="shared" si="571"/>
        <v>-7.8598197739710773E-2</v>
      </c>
      <c r="AB429" s="8">
        <f t="shared" si="571"/>
        <v>-0.2905568996454545</v>
      </c>
      <c r="AC429" s="8">
        <f t="shared" si="571"/>
        <v>-0.11734328028523899</v>
      </c>
      <c r="AD429" s="8">
        <f t="shared" si="571"/>
        <v>-0.12750076299642632</v>
      </c>
      <c r="AE429" s="8">
        <f t="shared" si="571"/>
        <v>-0.14503439753220959</v>
      </c>
      <c r="AF429" s="8">
        <f t="shared" si="571"/>
        <v>-0.14651647273672397</v>
      </c>
      <c r="AG429" s="8">
        <f t="shared" si="571"/>
        <v>-0.12999253602487804</v>
      </c>
      <c r="AH429" s="8">
        <f t="shared" si="571"/>
        <v>-0.17139199545898298</v>
      </c>
      <c r="AI429" s="8">
        <f t="shared" si="571"/>
        <v>-0.21549463090469245</v>
      </c>
      <c r="AJ429" s="8">
        <f t="shared" si="571"/>
        <v>-0.1804831924667688</v>
      </c>
      <c r="AK429" s="8">
        <f t="shared" si="571"/>
        <v>-8.9347781399456982E-3</v>
      </c>
      <c r="AL429" s="8">
        <f t="shared" si="571"/>
        <v>-0.13244332783955726</v>
      </c>
      <c r="AM429" s="8">
        <f t="shared" si="571"/>
        <v>-5.5276381909547756E-2</v>
      </c>
      <c r="AN429" s="16">
        <f t="shared" si="571"/>
        <v>-0.16842157138352876</v>
      </c>
      <c r="AP429" s="21">
        <v>45231</v>
      </c>
      <c r="AQ429" s="8">
        <f t="shared" ref="AQ429:BH429" si="572">+AQ210/AQ198-1</f>
        <v>-0.15296437224053794</v>
      </c>
      <c r="AR429" s="8">
        <f t="shared" si="572"/>
        <v>-7.9789214732353009E-2</v>
      </c>
      <c r="AS429" s="8">
        <f t="shared" si="572"/>
        <v>-0.17917568050340904</v>
      </c>
      <c r="AT429" s="8">
        <f t="shared" si="572"/>
        <v>-0.2229323500604139</v>
      </c>
      <c r="AU429" s="8">
        <f t="shared" si="572"/>
        <v>-0.1442885764742049</v>
      </c>
      <c r="AV429" s="8">
        <f t="shared" si="572"/>
        <v>-0.27749540054736843</v>
      </c>
      <c r="AW429" s="8">
        <f t="shared" si="572"/>
        <v>-0.1340081812986843</v>
      </c>
      <c r="AX429" s="8">
        <f t="shared" si="572"/>
        <v>-7.0272382830769309E-2</v>
      </c>
      <c r="AY429" s="8">
        <f t="shared" si="572"/>
        <v>-0.15253198066265716</v>
      </c>
      <c r="AZ429" s="8">
        <f t="shared" si="572"/>
        <v>-0.13020467763643939</v>
      </c>
      <c r="BA429" s="8">
        <f t="shared" si="572"/>
        <v>-0.20792672381800004</v>
      </c>
      <c r="BB429" s="8">
        <f t="shared" si="572"/>
        <v>-0.28646245756800892</v>
      </c>
      <c r="BC429" s="8">
        <f t="shared" si="572"/>
        <v>-0.2745457462952231</v>
      </c>
      <c r="BD429" s="8">
        <f t="shared" si="572"/>
        <v>-0.22250099454516126</v>
      </c>
      <c r="BE429" s="8">
        <f t="shared" si="572"/>
        <v>-0.17120521410909095</v>
      </c>
      <c r="BF429" s="8">
        <f t="shared" si="572"/>
        <v>-0.17571190753721067</v>
      </c>
      <c r="BG429" s="8">
        <f t="shared" si="572"/>
        <v>0.56000000000000005</v>
      </c>
      <c r="BH429" s="16">
        <f t="shared" si="572"/>
        <v>-0.17703825304106402</v>
      </c>
    </row>
    <row r="430" spans="2:60" ht="15" customHeight="1" x14ac:dyDescent="0.35">
      <c r="B430" s="20">
        <v>45261</v>
      </c>
      <c r="C430" s="9">
        <f t="shared" ref="C430:T430" si="573">+C211/C199-1</f>
        <v>-4.6478921137009799E-2</v>
      </c>
      <c r="D430" s="9">
        <f t="shared" si="573"/>
        <v>-5.790798124219243E-2</v>
      </c>
      <c r="E430" s="9">
        <f t="shared" si="573"/>
        <v>1.0288736957125622E-2</v>
      </c>
      <c r="F430" s="9">
        <f t="shared" si="573"/>
        <v>-5.0134838760551248E-2</v>
      </c>
      <c r="G430" s="9">
        <f t="shared" si="573"/>
        <v>-0.12476139846350298</v>
      </c>
      <c r="H430" s="9">
        <f t="shared" si="573"/>
        <v>-4.1401353332090607E-2</v>
      </c>
      <c r="I430" s="9">
        <f t="shared" si="573"/>
        <v>0.11505754389432488</v>
      </c>
      <c r="J430" s="9">
        <f t="shared" si="573"/>
        <v>2.3671468855142486E-2</v>
      </c>
      <c r="K430" s="9">
        <f t="shared" si="573"/>
        <v>-6.479411018056902E-2</v>
      </c>
      <c r="L430" s="9">
        <f t="shared" si="573"/>
        <v>-7.0090795887937207E-2</v>
      </c>
      <c r="M430" s="9">
        <f t="shared" si="573"/>
        <v>-0.13004661153180319</v>
      </c>
      <c r="N430" s="9">
        <f t="shared" si="573"/>
        <v>-1.6889288558263882E-2</v>
      </c>
      <c r="O430" s="9">
        <f t="shared" si="573"/>
        <v>-0.1002484046801575</v>
      </c>
      <c r="P430" s="9">
        <f t="shared" si="573"/>
        <v>-0.14116901703929619</v>
      </c>
      <c r="Q430" s="9">
        <f t="shared" si="573"/>
        <v>-8.5197197492274501E-2</v>
      </c>
      <c r="R430" s="9">
        <f t="shared" si="573"/>
        <v>-0.12769221148852505</v>
      </c>
      <c r="S430" s="9">
        <f t="shared" si="573"/>
        <v>-7.2649572649572614E-2</v>
      </c>
      <c r="T430" s="17">
        <f t="shared" si="573"/>
        <v>-6.4801414376676525E-2</v>
      </c>
      <c r="V430" s="20">
        <v>45261</v>
      </c>
      <c r="W430" s="9">
        <f t="shared" ref="W430:AN430" si="574">+W211/W199-1</f>
        <v>-5.0244720690463485E-2</v>
      </c>
      <c r="X430" s="9">
        <f t="shared" si="574"/>
        <v>-8.5538061979941737E-2</v>
      </c>
      <c r="Y430" s="9">
        <f t="shared" si="574"/>
        <v>7.6978494143487008E-3</v>
      </c>
      <c r="Z430" s="9">
        <f t="shared" si="574"/>
        <v>-7.3319565690437294E-2</v>
      </c>
      <c r="AA430" s="9">
        <f t="shared" si="574"/>
        <v>-0.11008121800693638</v>
      </c>
      <c r="AB430" s="9">
        <f t="shared" si="574"/>
        <v>-6.2553409073776267E-2</v>
      </c>
      <c r="AC430" s="9">
        <f t="shared" si="574"/>
        <v>0.13589577763333671</v>
      </c>
      <c r="AD430" s="9">
        <f t="shared" si="574"/>
        <v>3.8832302834819643E-2</v>
      </c>
      <c r="AE430" s="9">
        <f t="shared" si="574"/>
        <v>-4.4807500207534878E-2</v>
      </c>
      <c r="AF430" s="9">
        <f t="shared" si="574"/>
        <v>-5.4903317931754847E-2</v>
      </c>
      <c r="AG430" s="9">
        <f t="shared" si="574"/>
        <v>-0.15422970491079813</v>
      </c>
      <c r="AH430" s="9">
        <f t="shared" si="574"/>
        <v>1.5810862258404113E-2</v>
      </c>
      <c r="AI430" s="9">
        <f t="shared" si="574"/>
        <v>-9.2484157897191888E-2</v>
      </c>
      <c r="AJ430" s="9">
        <f t="shared" si="574"/>
        <v>-9.9624183246896592E-2</v>
      </c>
      <c r="AK430" s="9">
        <f t="shared" si="574"/>
        <v>2.1096186282997031E-2</v>
      </c>
      <c r="AL430" s="9">
        <f t="shared" si="574"/>
        <v>-0.13958305002703431</v>
      </c>
      <c r="AM430" s="9">
        <f t="shared" si="574"/>
        <v>-0.1348837209302326</v>
      </c>
      <c r="AN430" s="17">
        <f t="shared" si="574"/>
        <v>-5.6401462223752419E-2</v>
      </c>
      <c r="AP430" s="20">
        <v>45261</v>
      </c>
      <c r="AQ430" s="9">
        <f t="shared" ref="AQ430:BH430" si="575">+AQ211/AQ199-1</f>
        <v>-3.4297636585404301E-2</v>
      </c>
      <c r="AR430" s="9">
        <f t="shared" si="575"/>
        <v>8.2493762358518463E-2</v>
      </c>
      <c r="AS430" s="9">
        <f t="shared" si="575"/>
        <v>1.793875402130185E-2</v>
      </c>
      <c r="AT430" s="9">
        <f t="shared" si="575"/>
        <v>-2.6383495639132892E-3</v>
      </c>
      <c r="AU430" s="9">
        <f t="shared" si="575"/>
        <v>-0.16795308586122448</v>
      </c>
      <c r="AV430" s="9">
        <f t="shared" si="575"/>
        <v>2.7168497698650595E-2</v>
      </c>
      <c r="AW430" s="9">
        <f t="shared" si="575"/>
        <v>4.0741979126164729E-2</v>
      </c>
      <c r="AX430" s="9">
        <f t="shared" si="575"/>
        <v>-4.2754138627907001E-2</v>
      </c>
      <c r="AY430" s="9">
        <f t="shared" si="575"/>
        <v>-0.11555704479002726</v>
      </c>
      <c r="AZ430" s="9">
        <f t="shared" si="575"/>
        <v>-0.11051566770457832</v>
      </c>
      <c r="BA430" s="9">
        <f t="shared" si="575"/>
        <v>-7.405749316521737E-2</v>
      </c>
      <c r="BB430" s="9">
        <f t="shared" si="575"/>
        <v>-8.7198996212332403E-2</v>
      </c>
      <c r="BC430" s="9">
        <f t="shared" si="575"/>
        <v>-0.13524011850149142</v>
      </c>
      <c r="BD430" s="9">
        <f t="shared" si="575"/>
        <v>-0.21526834473735756</v>
      </c>
      <c r="BE430" s="9">
        <f t="shared" si="575"/>
        <v>-0.31147820467030674</v>
      </c>
      <c r="BF430" s="9">
        <f t="shared" si="575"/>
        <v>-8.5778931802019343E-2</v>
      </c>
      <c r="BG430" s="9">
        <f t="shared" si="575"/>
        <v>0.63157894736842102</v>
      </c>
      <c r="BH430" s="17">
        <f t="shared" si="575"/>
        <v>-9.0543077944613248E-2</v>
      </c>
    </row>
    <row r="431" spans="2:60" ht="15" customHeight="1" x14ac:dyDescent="0.35">
      <c r="B431" s="21">
        <v>45292</v>
      </c>
      <c r="C431" s="8">
        <f t="shared" ref="C431:T431" si="576">+C212/C200-1</f>
        <v>0.10481231428562343</v>
      </c>
      <c r="D431" s="8">
        <f t="shared" si="576"/>
        <v>0.16035437240604411</v>
      </c>
      <c r="E431" s="8">
        <f t="shared" si="576"/>
        <v>0.16256162092044435</v>
      </c>
      <c r="F431" s="8">
        <f>+F212/F200-1</f>
        <v>4.6816845906129556E-2</v>
      </c>
      <c r="G431" s="8">
        <f t="shared" si="576"/>
        <v>3.592853390989692E-3</v>
      </c>
      <c r="H431" s="8">
        <f t="shared" si="576"/>
        <v>0.51364528592846925</v>
      </c>
      <c r="I431" s="8">
        <f t="shared" si="576"/>
        <v>0.1376719446649195</v>
      </c>
      <c r="J431" s="8">
        <f t="shared" si="576"/>
        <v>0.12414436476227642</v>
      </c>
      <c r="K431" s="8">
        <f t="shared" si="576"/>
        <v>-3.2235427798141814E-3</v>
      </c>
      <c r="L431" s="8">
        <f t="shared" si="576"/>
        <v>6.1082846096873755E-2</v>
      </c>
      <c r="M431" s="8">
        <f t="shared" si="576"/>
        <v>0.12609959547135063</v>
      </c>
      <c r="N431" s="8">
        <f t="shared" si="576"/>
        <v>0.19808612358288546</v>
      </c>
      <c r="O431" s="8">
        <f t="shared" si="576"/>
        <v>9.9094468327151741E-2</v>
      </c>
      <c r="P431" s="8">
        <f t="shared" si="576"/>
        <v>2.2326230368962419E-2</v>
      </c>
      <c r="Q431" s="8">
        <f t="shared" si="576"/>
        <v>9.9151150662549981E-2</v>
      </c>
      <c r="R431" s="8">
        <f t="shared" si="576"/>
        <v>-6.5811696354233229E-3</v>
      </c>
      <c r="S431" s="8">
        <f t="shared" si="576"/>
        <v>-0.14637745268747848</v>
      </c>
      <c r="T431" s="16">
        <f t="shared" si="576"/>
        <v>7.6161707100888876E-2</v>
      </c>
      <c r="V431" s="21">
        <v>45292</v>
      </c>
      <c r="W431" s="8">
        <f t="shared" ref="W431:AN431" si="577">+W212/W200-1</f>
        <v>0.11884693458047013</v>
      </c>
      <c r="X431" s="8">
        <f t="shared" si="577"/>
        <v>0.16288144634783763</v>
      </c>
      <c r="Y431" s="8">
        <f t="shared" si="577"/>
        <v>0.1412543749763342</v>
      </c>
      <c r="Z431" s="8">
        <f t="shared" si="577"/>
        <v>3.9263904007259542E-2</v>
      </c>
      <c r="AA431" s="8">
        <f t="shared" si="577"/>
        <v>-1.0655891469284806E-2</v>
      </c>
      <c r="AB431" s="8">
        <f t="shared" si="577"/>
        <v>0.44795310355893347</v>
      </c>
      <c r="AC431" s="8">
        <f t="shared" si="577"/>
        <v>0.14565407527601204</v>
      </c>
      <c r="AD431" s="8">
        <f t="shared" si="577"/>
        <v>0.17352326681708452</v>
      </c>
      <c r="AE431" s="8">
        <f t="shared" si="577"/>
        <v>-2.4027132690586428E-2</v>
      </c>
      <c r="AF431" s="8">
        <f t="shared" si="577"/>
        <v>4.7991554780090873E-2</v>
      </c>
      <c r="AG431" s="8">
        <f t="shared" si="577"/>
        <v>5.7070737278525741E-2</v>
      </c>
      <c r="AH431" s="8">
        <f t="shared" si="577"/>
        <v>0.23500410453338194</v>
      </c>
      <c r="AI431" s="8">
        <f t="shared" si="577"/>
        <v>0.1097766879974289</v>
      </c>
      <c r="AJ431" s="8">
        <f t="shared" si="577"/>
        <v>5.5146698753727019E-2</v>
      </c>
      <c r="AK431" s="8">
        <f t="shared" si="577"/>
        <v>1.4159727357212937E-2</v>
      </c>
      <c r="AL431" s="8">
        <f t="shared" si="577"/>
        <v>-2.2388410532124481E-2</v>
      </c>
      <c r="AM431" s="8">
        <f t="shared" si="577"/>
        <v>-0.15026027541265863</v>
      </c>
      <c r="AN431" s="16">
        <f t="shared" si="577"/>
        <v>7.5834296504499576E-2</v>
      </c>
      <c r="AP431" s="21">
        <v>45292</v>
      </c>
      <c r="AQ431" s="8">
        <f t="shared" ref="AQ431:BH431" si="578">+AQ212/AQ200-1</f>
        <v>5.9240127696034373E-2</v>
      </c>
      <c r="AR431" s="8">
        <f t="shared" si="578"/>
        <v>0.14516184454168801</v>
      </c>
      <c r="AS431" s="8">
        <f t="shared" si="578"/>
        <v>0.23436166817747894</v>
      </c>
      <c r="AT431" s="8">
        <f t="shared" si="578"/>
        <v>6.1369281375073248E-2</v>
      </c>
      <c r="AU431" s="8">
        <f t="shared" si="578"/>
        <v>5.707828976305418E-2</v>
      </c>
      <c r="AV431" s="8">
        <f t="shared" si="578"/>
        <v>0.80561054090419626</v>
      </c>
      <c r="AW431" s="8">
        <f t="shared" si="578"/>
        <v>0.10666727993016667</v>
      </c>
      <c r="AX431" s="8">
        <f t="shared" si="578"/>
        <v>-9.5495556715279317E-2</v>
      </c>
      <c r="AY431" s="8">
        <f t="shared" si="578"/>
        <v>5.6897996576771082E-2</v>
      </c>
      <c r="AZ431" s="8">
        <f t="shared" si="578"/>
        <v>9.7165904168183381E-2</v>
      </c>
      <c r="BA431" s="8">
        <f t="shared" si="578"/>
        <v>0.28518597064421192</v>
      </c>
      <c r="BB431" s="8">
        <f t="shared" si="578"/>
        <v>0.11279285724899313</v>
      </c>
      <c r="BC431" s="8">
        <f t="shared" si="578"/>
        <v>4.9796860101505303E-2</v>
      </c>
      <c r="BD431" s="8">
        <f t="shared" si="578"/>
        <v>-5.3185523959898395E-2</v>
      </c>
      <c r="BE431" s="8">
        <f t="shared" si="578"/>
        <v>0.43782909504592737</v>
      </c>
      <c r="BF431" s="8">
        <f t="shared" si="578"/>
        <v>4.7635738927939153E-2</v>
      </c>
      <c r="BG431" s="8">
        <f t="shared" si="578"/>
        <v>-0.11743277419066367</v>
      </c>
      <c r="BH431" s="16">
        <f t="shared" si="578"/>
        <v>7.7236542988258661E-2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35">
      <c r="B458" s="67" t="s">
        <v>39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0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0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0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199055.04</v>
      </c>
      <c r="S660" s="11">
        <v>113315.19</v>
      </c>
      <c r="T660" s="18">
        <v>178883.46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154134.54999999999</v>
      </c>
      <c r="AM660" s="11">
        <v>107050.86</v>
      </c>
      <c r="AN660" s="18">
        <v>147528.04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0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186292.01</v>
      </c>
      <c r="S661" s="12">
        <v>112930</v>
      </c>
      <c r="T661" s="19">
        <v>176695.88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155331.26999999999</v>
      </c>
      <c r="AM661" s="12">
        <v>101438.74</v>
      </c>
      <c r="AN661" s="19">
        <v>147449.72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294527.35999999999</v>
      </c>
      <c r="BG661" s="12">
        <v>268882.8</v>
      </c>
      <c r="BH661" s="19">
        <v>271971.62</v>
      </c>
    </row>
    <row r="662" spans="2:60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262087.28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300478.71000000002</v>
      </c>
      <c r="P662" s="11">
        <v>101744.8</v>
      </c>
      <c r="Q662" s="11">
        <v>189672.5</v>
      </c>
      <c r="R662" s="11">
        <v>195696.41</v>
      </c>
      <c r="S662" s="11">
        <v>112641.89</v>
      </c>
      <c r="T662" s="18">
        <v>180019.37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108897.77</v>
      </c>
      <c r="AG662" s="11">
        <v>90942.12</v>
      </c>
      <c r="AH662" s="11">
        <v>105502.19</v>
      </c>
      <c r="AI662" s="11">
        <v>209930.59</v>
      </c>
      <c r="AJ662" s="11">
        <v>95581.45</v>
      </c>
      <c r="AK662" s="11">
        <v>138640.59</v>
      </c>
      <c r="AL662" s="11">
        <v>159296.54999999999</v>
      </c>
      <c r="AM662" s="11">
        <v>88639.59</v>
      </c>
      <c r="AN662" s="18">
        <v>144037.16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392228.45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251748.45</v>
      </c>
      <c r="BA662" s="11">
        <v>207068.16</v>
      </c>
      <c r="BB662" s="11">
        <v>159685.07999999999</v>
      </c>
      <c r="BC662" s="11">
        <v>758320.62</v>
      </c>
      <c r="BD662" s="11">
        <v>113310.14</v>
      </c>
      <c r="BE662" s="11">
        <v>357149.95</v>
      </c>
      <c r="BF662" s="11">
        <v>311850.8</v>
      </c>
      <c r="BG662" s="11">
        <v>231390.11</v>
      </c>
      <c r="BH662" s="18">
        <v>292212.01</v>
      </c>
    </row>
    <row r="663" spans="2:60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323046.95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199278.79</v>
      </c>
      <c r="L663" s="12">
        <v>148545.15</v>
      </c>
      <c r="M663" s="12">
        <v>112279.8</v>
      </c>
      <c r="N663" s="12">
        <v>152690.12</v>
      </c>
      <c r="O663" s="12">
        <v>373747.44</v>
      </c>
      <c r="P663" s="12">
        <v>109787.25</v>
      </c>
      <c r="Q663" s="12">
        <v>229264.25</v>
      </c>
      <c r="R663" s="12">
        <v>208569.74</v>
      </c>
      <c r="S663" s="12">
        <v>117186.68</v>
      </c>
      <c r="T663" s="19">
        <v>202886.21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206911.57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169114.43</v>
      </c>
      <c r="AF663" s="12">
        <v>112946.19</v>
      </c>
      <c r="AG663" s="12">
        <v>101194.18</v>
      </c>
      <c r="AH663" s="12">
        <v>106105.22</v>
      </c>
      <c r="AI663" s="12">
        <v>244250.79</v>
      </c>
      <c r="AJ663" s="12">
        <v>90813.68</v>
      </c>
      <c r="AK663" s="12">
        <v>139342.46</v>
      </c>
      <c r="AL663" s="12">
        <v>162419.1</v>
      </c>
      <c r="AM663" s="12">
        <v>107678.1</v>
      </c>
      <c r="AN663" s="19">
        <v>153997.42000000001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285337.64</v>
      </c>
      <c r="AZ663" s="12">
        <v>252088.56</v>
      </c>
      <c r="BA663" s="12">
        <v>135027.76</v>
      </c>
      <c r="BB663" s="12">
        <v>262701.12</v>
      </c>
      <c r="BC663" s="12">
        <v>994433.43</v>
      </c>
      <c r="BD663" s="12">
        <v>148559.31</v>
      </c>
      <c r="BE663" s="12">
        <v>519282.29</v>
      </c>
      <c r="BF663" s="12">
        <v>359822.57</v>
      </c>
      <c r="BG663" s="12">
        <v>178172.76</v>
      </c>
      <c r="BH663" s="19">
        <v>361048.36</v>
      </c>
    </row>
    <row r="664" spans="2:60" ht="15" customHeight="1" x14ac:dyDescent="0.35">
      <c r="B664" s="21">
        <v>45292</v>
      </c>
      <c r="C664" s="11">
        <v>155484.65</v>
      </c>
      <c r="D664" s="11">
        <v>212469.17</v>
      </c>
      <c r="E664" s="11">
        <v>158933.87</v>
      </c>
      <c r="F664" s="11">
        <v>257209.13</v>
      </c>
      <c r="G664" s="11">
        <v>184623.26</v>
      </c>
      <c r="H664" s="11">
        <v>146723.18</v>
      </c>
      <c r="I664" s="11">
        <v>151992.48000000001</v>
      </c>
      <c r="J664" s="11">
        <v>101647.49</v>
      </c>
      <c r="K664" s="11">
        <v>199460.37</v>
      </c>
      <c r="L664" s="11">
        <v>127882.95</v>
      </c>
      <c r="M664" s="11">
        <v>119746.61</v>
      </c>
      <c r="N664" s="11">
        <v>135352.38</v>
      </c>
      <c r="O664" s="11">
        <v>257404.52</v>
      </c>
      <c r="P664" s="11">
        <v>117625.49</v>
      </c>
      <c r="Q664" s="11">
        <v>192805.28</v>
      </c>
      <c r="R664" s="11">
        <v>171709.31</v>
      </c>
      <c r="S664" s="11">
        <v>229387.2</v>
      </c>
      <c r="T664" s="18">
        <v>177213.57</v>
      </c>
      <c r="V664" s="21">
        <v>45292</v>
      </c>
      <c r="W664" s="11">
        <v>123699.67</v>
      </c>
      <c r="X664" s="11">
        <v>112326.62</v>
      </c>
      <c r="Y664" s="11">
        <v>142207.43</v>
      </c>
      <c r="Z664" s="11">
        <v>195498.03</v>
      </c>
      <c r="AA664" s="11">
        <v>146798.84</v>
      </c>
      <c r="AB664" s="11">
        <v>122856.45</v>
      </c>
      <c r="AC664" s="11">
        <v>101939.27</v>
      </c>
      <c r="AD664" s="11">
        <v>101857.27</v>
      </c>
      <c r="AE664" s="11">
        <v>164686.57</v>
      </c>
      <c r="AF664" s="11">
        <v>112351.11</v>
      </c>
      <c r="AG664" s="11">
        <v>91265.75</v>
      </c>
      <c r="AH664" s="11">
        <v>119131.04</v>
      </c>
      <c r="AI664" s="11">
        <v>212689.26</v>
      </c>
      <c r="AJ664" s="11">
        <v>91774.45</v>
      </c>
      <c r="AK664" s="11">
        <v>136164.9</v>
      </c>
      <c r="AL664" s="11">
        <v>159684.20000000001</v>
      </c>
      <c r="AM664" s="11">
        <v>104717.06</v>
      </c>
      <c r="AN664" s="18">
        <v>144313.35</v>
      </c>
      <c r="AP664" s="21">
        <v>45292</v>
      </c>
      <c r="AQ664" s="11">
        <v>264085.84000000003</v>
      </c>
      <c r="AR664" s="11">
        <v>825429.62</v>
      </c>
      <c r="AS664" s="11">
        <v>210910.26</v>
      </c>
      <c r="AT664" s="11">
        <v>377164.41</v>
      </c>
      <c r="AU664" s="11">
        <v>315510.74</v>
      </c>
      <c r="AV664" s="11">
        <v>222689.22</v>
      </c>
      <c r="AW664" s="11">
        <v>366337.96</v>
      </c>
      <c r="AX664" s="11">
        <v>100382.39</v>
      </c>
      <c r="AY664" s="11">
        <v>294713.3</v>
      </c>
      <c r="AZ664" s="11">
        <v>171348.35</v>
      </c>
      <c r="BA664" s="11">
        <v>171992.95999999999</v>
      </c>
      <c r="BB664" s="11">
        <v>177901.56</v>
      </c>
      <c r="BC664" s="11">
        <v>481510.41</v>
      </c>
      <c r="BD664" s="11">
        <v>182956.15</v>
      </c>
      <c r="BE664" s="11">
        <v>312882.88</v>
      </c>
      <c r="BF664" s="11">
        <v>205526.65</v>
      </c>
      <c r="BG664" s="11">
        <v>1032816.96</v>
      </c>
      <c r="BH664" s="18">
        <v>285591.87</v>
      </c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35">
      <c r="B689" s="67" t="s">
        <v>40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40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40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1.875401631234408E-2</v>
      </c>
      <c r="S879" s="8">
        <f t="shared" si="1191"/>
        <v>-0.52419574876973007</v>
      </c>
      <c r="T879" s="16">
        <f t="shared" si="1191"/>
        <v>-2.5987242565551627E-3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-9.8166317842726447E-2</v>
      </c>
      <c r="AM879" s="8">
        <f t="shared" si="1192"/>
        <v>-0.56783614125221793</v>
      </c>
      <c r="AN879" s="16">
        <f t="shared" si="1192"/>
        <v>-3.6516339536335596E-2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-0.11611954428907845</v>
      </c>
      <c r="S880" s="9">
        <f t="shared" si="1194"/>
        <v>-0.22792487633158687</v>
      </c>
      <c r="T880" s="17">
        <f t="shared" si="1194"/>
        <v>-3.0355944492921672E-2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-7.0376819502432353E-3</v>
      </c>
      <c r="AM880" s="9">
        <f t="shared" si="1195"/>
        <v>9.0181740411219957E-2</v>
      </c>
      <c r="AN880" s="17">
        <f t="shared" si="1195"/>
        <v>-4.0496653580256448E-3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-0.23597721706337871</v>
      </c>
      <c r="BG880" s="9">
        <f t="shared" si="1196"/>
        <v>-0.52201099725905808</v>
      </c>
      <c r="BH880" s="17">
        <f t="shared" si="1196"/>
        <v>-7.5722849957988614E-2</v>
      </c>
    </row>
    <row r="881" spans="2:60" ht="15" customHeight="1" x14ac:dyDescent="0.3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2.3378600282811357E-2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8.2016894199193668E-2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-8.9358086185532093E-2</v>
      </c>
      <c r="S881" s="8">
        <f t="shared" si="1194"/>
        <v>-1.0273164065118801E-2</v>
      </c>
      <c r="T881" s="16">
        <f t="shared" si="1194"/>
        <v>-8.6953394916464699E-3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8.4929999984255655E-3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-3.375603147093742E-2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-9.296682173872528E-2</v>
      </c>
      <c r="AM881" s="8">
        <f t="shared" si="1195"/>
        <v>-0.22231968616804421</v>
      </c>
      <c r="AN881" s="16">
        <f t="shared" si="1195"/>
        <v>-4.8262638702233907E-2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0.28065772448004411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0.43462342342178051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0.36366794295538085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-7.981971771473062E-2</v>
      </c>
      <c r="BG881" s="8">
        <f t="shared" si="1196"/>
        <v>1.0573349704990092</v>
      </c>
      <c r="BH881" s="16">
        <f t="shared" si="1196"/>
        <v>6.3267453243625704E-2</v>
      </c>
    </row>
    <row r="882" spans="2:60" ht="15" customHeight="1" x14ac:dyDescent="0.3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-1.0541348796947236E-2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-4.6474277999413505E-2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0.1000690597916869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-0.17942177509739288</v>
      </c>
      <c r="S882" s="9">
        <f t="shared" si="1194"/>
        <v>-0.11776908127791075</v>
      </c>
      <c r="T882" s="17">
        <f t="shared" si="1194"/>
        <v>-9.1045500918996991E-3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-0.25343463106849462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-4.9781150851143097E-2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-9.6848642002966945E-2</v>
      </c>
      <c r="AI882" s="9">
        <f t="shared" si="1195"/>
        <v>6.6211591133950032E-2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-0.11951116498230629</v>
      </c>
      <c r="AM882" s="9">
        <f t="shared" si="1195"/>
        <v>-0.1871719766253469</v>
      </c>
      <c r="AN882" s="17">
        <f t="shared" si="1195"/>
        <v>-2.0472779913656369E-2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-9.3520041276067278E-3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0.13643204340554904</v>
      </c>
      <c r="BC882" s="9">
        <f t="shared" si="1196"/>
        <v>0.18083624904823226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-0.28424400608366363</v>
      </c>
      <c r="BG882" s="9">
        <f t="shared" si="1196"/>
        <v>0.29969170276014445</v>
      </c>
      <c r="BH882" s="17">
        <f t="shared" si="1196"/>
        <v>2.7982725142336573E-2</v>
      </c>
    </row>
    <row r="883" spans="2:60" ht="15" customHeight="1" x14ac:dyDescent="0.35">
      <c r="B883" s="21">
        <v>45292</v>
      </c>
      <c r="C883" s="8">
        <f t="shared" si="1194"/>
        <v>-7.0125888678116532E-2</v>
      </c>
      <c r="D883" s="8">
        <f t="shared" si="1194"/>
        <v>0.34354123872621156</v>
      </c>
      <c r="E883" s="8">
        <f t="shared" si="1194"/>
        <v>0.19054780645053992</v>
      </c>
      <c r="F883" s="8">
        <f t="shared" si="1194"/>
        <v>-0.23465569640690453</v>
      </c>
      <c r="G883" s="8">
        <f t="shared" si="1194"/>
        <v>0.132083868874602</v>
      </c>
      <c r="H883" s="8">
        <f t="shared" si="1194"/>
        <v>5.9234025509573796E-2</v>
      </c>
      <c r="I883" s="8">
        <f t="shared" si="1194"/>
        <v>0.1746236284914422</v>
      </c>
      <c r="J883" s="8">
        <f t="shared" si="1194"/>
        <v>-0.30696416285578454</v>
      </c>
      <c r="K883" s="8">
        <f t="shared" si="1194"/>
        <v>-8.5196753422227323E-2</v>
      </c>
      <c r="L883" s="8">
        <f t="shared" si="1194"/>
        <v>-1.6842903838337309E-2</v>
      </c>
      <c r="M883" s="8">
        <f t="shared" si="1194"/>
        <v>-8.1647495428660566E-4</v>
      </c>
      <c r="N883" s="8">
        <f t="shared" si="1194"/>
        <v>-0.22052249010783553</v>
      </c>
      <c r="O883" s="8">
        <f t="shared" si="1194"/>
        <v>-5.9728716407215776E-2</v>
      </c>
      <c r="P883" s="8">
        <f t="shared" si="1194"/>
        <v>0.14815506768888898</v>
      </c>
      <c r="Q883" s="8">
        <f t="shared" si="1194"/>
        <v>0.29689237312293737</v>
      </c>
      <c r="R883" s="8">
        <f t="shared" si="1194"/>
        <v>-0.11626415032967674</v>
      </c>
      <c r="S883" s="8">
        <f t="shared" si="1194"/>
        <v>7.6403326525273263E-2</v>
      </c>
      <c r="T883" s="16">
        <f t="shared" si="1194"/>
        <v>-6.5484926086678108E-2</v>
      </c>
      <c r="V883" s="21">
        <v>45292</v>
      </c>
      <c r="W883" s="8">
        <f t="shared" si="1195"/>
        <v>-3.7590552895199081E-2</v>
      </c>
      <c r="X883" s="8">
        <f t="shared" si="1195"/>
        <v>-6.8271701905658677E-2</v>
      </c>
      <c r="Y883" s="8">
        <f t="shared" si="1195"/>
        <v>0.27365262966418435</v>
      </c>
      <c r="Z883" s="8">
        <f t="shared" si="1195"/>
        <v>-6.5540674054530346E-2</v>
      </c>
      <c r="AA883" s="8">
        <f t="shared" si="1195"/>
        <v>9.8363328441288145E-2</v>
      </c>
      <c r="AB883" s="8">
        <f t="shared" si="1195"/>
        <v>0.12874464460145685</v>
      </c>
      <c r="AC883" s="8">
        <f t="shared" si="1195"/>
        <v>-4.6070876861223131E-2</v>
      </c>
      <c r="AD883" s="8">
        <f t="shared" si="1195"/>
        <v>-1.6632543306835057E-2</v>
      </c>
      <c r="AE883" s="8">
        <f t="shared" si="1195"/>
        <v>-4.1591687806075139E-3</v>
      </c>
      <c r="AF883" s="8">
        <f t="shared" si="1195"/>
        <v>8.5590553494011345E-2</v>
      </c>
      <c r="AG883" s="8">
        <f t="shared" si="1195"/>
        <v>6.2211950190682153E-2</v>
      </c>
      <c r="AH883" s="8">
        <f t="shared" si="1195"/>
        <v>3.377282829984174E-2</v>
      </c>
      <c r="AI883" s="8">
        <f t="shared" si="1195"/>
        <v>8.1577685891378593E-3</v>
      </c>
      <c r="AJ883" s="8">
        <f t="shared" si="1195"/>
        <v>-1.36479060353073E-2</v>
      </c>
      <c r="AK883" s="8">
        <f t="shared" si="1195"/>
        <v>7.029761393374212E-2</v>
      </c>
      <c r="AL883" s="8">
        <f t="shared" si="1195"/>
        <v>-0.10462918869079063</v>
      </c>
      <c r="AM883" s="8">
        <f t="shared" si="1195"/>
        <v>-0.38889905603495467</v>
      </c>
      <c r="AN883" s="16">
        <f t="shared" si="1195"/>
        <v>-2.1191980214035899E-2</v>
      </c>
      <c r="AP883" s="21">
        <v>45292</v>
      </c>
      <c r="AQ883" s="8">
        <f t="shared" si="1196"/>
        <v>-0.10152911545374521</v>
      </c>
      <c r="AR883" s="8">
        <f t="shared" si="1196"/>
        <v>1.1339174655988606</v>
      </c>
      <c r="AS883" s="8">
        <f t="shared" si="1196"/>
        <v>1.5328011296406707E-2</v>
      </c>
      <c r="AT883" s="8">
        <f t="shared" si="1196"/>
        <v>-0.35145223838442718</v>
      </c>
      <c r="AU883" s="8">
        <f t="shared" si="1196"/>
        <v>0.14642719859174846</v>
      </c>
      <c r="AV883" s="8">
        <f t="shared" si="1196"/>
        <v>-0.1839729512964372</v>
      </c>
      <c r="AW883" s="8">
        <f t="shared" si="1196"/>
        <v>0.68877299452826035</v>
      </c>
      <c r="AX883" s="8">
        <f t="shared" si="1196"/>
        <v>-0.70415446482704913</v>
      </c>
      <c r="AY883" s="8">
        <f t="shared" si="1196"/>
        <v>-0.20456479849852793</v>
      </c>
      <c r="AZ883" s="8">
        <f t="shared" si="1196"/>
        <v>-0.15976660950474686</v>
      </c>
      <c r="BA883" s="8">
        <f t="shared" si="1196"/>
        <v>-0.13176868280586296</v>
      </c>
      <c r="BB883" s="8">
        <f t="shared" si="1196"/>
        <v>-0.42535714838295013</v>
      </c>
      <c r="BC883" s="8">
        <f t="shared" si="1196"/>
        <v>-0.15314490209353193</v>
      </c>
      <c r="BD883" s="8">
        <f t="shared" si="1196"/>
        <v>0.47393478861408123</v>
      </c>
      <c r="BE883" s="8">
        <f t="shared" si="1196"/>
        <v>0.33639455191023693</v>
      </c>
      <c r="BF883" s="8">
        <f t="shared" si="1196"/>
        <v>-0.17632815992887607</v>
      </c>
      <c r="BG883" s="8">
        <f t="shared" si="1196"/>
        <v>0.92279651937842844</v>
      </c>
      <c r="BH883" s="16">
        <f t="shared" si="1196"/>
        <v>-0.13254466155339428</v>
      </c>
    </row>
    <row r="884" spans="2:60" ht="15" hidden="1" customHeight="1" x14ac:dyDescent="0.35">
      <c r="B884" s="20">
        <v>45323</v>
      </c>
      <c r="C884" s="9">
        <f t="shared" si="1194"/>
        <v>-1</v>
      </c>
      <c r="D884" s="9">
        <f t="shared" si="1194"/>
        <v>-1</v>
      </c>
      <c r="E884" s="9">
        <f t="shared" si="1194"/>
        <v>-1</v>
      </c>
      <c r="F884" s="9">
        <f t="shared" si="1194"/>
        <v>-1</v>
      </c>
      <c r="G884" s="9">
        <f t="shared" si="1194"/>
        <v>-1</v>
      </c>
      <c r="H884" s="9">
        <f t="shared" si="1194"/>
        <v>-1</v>
      </c>
      <c r="I884" s="9">
        <f t="shared" si="1194"/>
        <v>-1</v>
      </c>
      <c r="J884" s="9">
        <f t="shared" si="1194"/>
        <v>-1</v>
      </c>
      <c r="K884" s="9">
        <f t="shared" si="1194"/>
        <v>-1</v>
      </c>
      <c r="L884" s="9">
        <f t="shared" si="1194"/>
        <v>-1</v>
      </c>
      <c r="M884" s="9">
        <f t="shared" si="1194"/>
        <v>-1</v>
      </c>
      <c r="N884" s="9">
        <f t="shared" si="1194"/>
        <v>-1</v>
      </c>
      <c r="O884" s="9">
        <f t="shared" si="1194"/>
        <v>-1</v>
      </c>
      <c r="P884" s="9">
        <f t="shared" si="1194"/>
        <v>-1</v>
      </c>
      <c r="Q884" s="9">
        <f t="shared" si="1194"/>
        <v>-1</v>
      </c>
      <c r="R884" s="9">
        <f t="shared" si="1194"/>
        <v>-1</v>
      </c>
      <c r="S884" s="9">
        <f t="shared" si="1194"/>
        <v>-1</v>
      </c>
      <c r="T884" s="17">
        <f t="shared" si="1194"/>
        <v>-1</v>
      </c>
      <c r="V884" s="20">
        <v>45323</v>
      </c>
      <c r="W884" s="9">
        <f t="shared" si="1195"/>
        <v>-1</v>
      </c>
      <c r="X884" s="9">
        <f t="shared" si="1195"/>
        <v>-1</v>
      </c>
      <c r="Y884" s="9">
        <f t="shared" si="1195"/>
        <v>-1</v>
      </c>
      <c r="Z884" s="9">
        <f t="shared" si="1195"/>
        <v>-1</v>
      </c>
      <c r="AA884" s="9">
        <f t="shared" si="1195"/>
        <v>-1</v>
      </c>
      <c r="AB884" s="9">
        <f t="shared" si="1195"/>
        <v>-1</v>
      </c>
      <c r="AC884" s="9">
        <f t="shared" si="1195"/>
        <v>-1</v>
      </c>
      <c r="AD884" s="9">
        <f t="shared" si="1195"/>
        <v>-1</v>
      </c>
      <c r="AE884" s="9">
        <f t="shared" si="1195"/>
        <v>-1</v>
      </c>
      <c r="AF884" s="9">
        <f t="shared" si="1195"/>
        <v>-1</v>
      </c>
      <c r="AG884" s="9">
        <f t="shared" si="1195"/>
        <v>-1</v>
      </c>
      <c r="AH884" s="9">
        <f t="shared" si="1195"/>
        <v>-1</v>
      </c>
      <c r="AI884" s="9">
        <f t="shared" si="1195"/>
        <v>-1</v>
      </c>
      <c r="AJ884" s="9">
        <f t="shared" si="1195"/>
        <v>-1</v>
      </c>
      <c r="AK884" s="9">
        <f t="shared" si="1195"/>
        <v>-1</v>
      </c>
      <c r="AL884" s="9">
        <f t="shared" si="1195"/>
        <v>-1</v>
      </c>
      <c r="AM884" s="9">
        <f t="shared" si="1195"/>
        <v>-1</v>
      </c>
      <c r="AN884" s="17">
        <f t="shared" si="1195"/>
        <v>-1</v>
      </c>
      <c r="AP884" s="20">
        <v>45323</v>
      </c>
      <c r="AQ884" s="9">
        <f t="shared" si="1196"/>
        <v>-1</v>
      </c>
      <c r="AR884" s="9">
        <f t="shared" si="1196"/>
        <v>-1</v>
      </c>
      <c r="AS884" s="9">
        <f t="shared" si="1196"/>
        <v>-1</v>
      </c>
      <c r="AT884" s="9">
        <f t="shared" si="1196"/>
        <v>-1</v>
      </c>
      <c r="AU884" s="9">
        <f t="shared" si="1196"/>
        <v>-1</v>
      </c>
      <c r="AV884" s="9">
        <f t="shared" si="1196"/>
        <v>-1</v>
      </c>
      <c r="AW884" s="9">
        <f t="shared" si="1196"/>
        <v>-1</v>
      </c>
      <c r="AX884" s="9">
        <f t="shared" si="1196"/>
        <v>-1</v>
      </c>
      <c r="AY884" s="9">
        <f t="shared" si="1196"/>
        <v>-1</v>
      </c>
      <c r="AZ884" s="9">
        <f t="shared" si="1196"/>
        <v>-1</v>
      </c>
      <c r="BA884" s="9">
        <f t="shared" si="1196"/>
        <v>-1</v>
      </c>
      <c r="BB884" s="9">
        <f t="shared" si="1196"/>
        <v>-1</v>
      </c>
      <c r="BC884" s="9">
        <f t="shared" si="1196"/>
        <v>-1</v>
      </c>
      <c r="BD884" s="9">
        <f t="shared" si="1196"/>
        <v>-1</v>
      </c>
      <c r="BE884" s="9">
        <f t="shared" si="1196"/>
        <v>-1</v>
      </c>
      <c r="BF884" s="9">
        <f t="shared" si="1196"/>
        <v>-1</v>
      </c>
      <c r="BG884" s="9">
        <f t="shared" si="1196"/>
        <v>-1</v>
      </c>
      <c r="BH884" s="17">
        <f t="shared" si="1196"/>
        <v>-1</v>
      </c>
    </row>
    <row r="885" spans="2:60" ht="15" hidden="1" customHeight="1" x14ac:dyDescent="0.35">
      <c r="B885" s="21">
        <v>45352</v>
      </c>
      <c r="C885" s="8">
        <f t="shared" si="1194"/>
        <v>-1</v>
      </c>
      <c r="D885" s="8">
        <f t="shared" si="1194"/>
        <v>-1</v>
      </c>
      <c r="E885" s="8">
        <f t="shared" si="1194"/>
        <v>-1</v>
      </c>
      <c r="F885" s="8">
        <f t="shared" si="1194"/>
        <v>-1</v>
      </c>
      <c r="G885" s="8">
        <f t="shared" si="1194"/>
        <v>-1</v>
      </c>
      <c r="H885" s="8">
        <f t="shared" si="1194"/>
        <v>-1</v>
      </c>
      <c r="I885" s="8">
        <f t="shared" si="1194"/>
        <v>-1</v>
      </c>
      <c r="J885" s="8">
        <f t="shared" si="1194"/>
        <v>-1</v>
      </c>
      <c r="K885" s="8">
        <f t="shared" si="1194"/>
        <v>-1</v>
      </c>
      <c r="L885" s="8">
        <f t="shared" si="1194"/>
        <v>-1</v>
      </c>
      <c r="M885" s="8">
        <f t="shared" si="1194"/>
        <v>-1</v>
      </c>
      <c r="N885" s="8">
        <f t="shared" si="1194"/>
        <v>-1</v>
      </c>
      <c r="O885" s="8">
        <f t="shared" si="1194"/>
        <v>-1</v>
      </c>
      <c r="P885" s="8">
        <f t="shared" si="1194"/>
        <v>-1</v>
      </c>
      <c r="Q885" s="8">
        <f t="shared" si="1194"/>
        <v>-1</v>
      </c>
      <c r="R885" s="8">
        <f t="shared" si="1194"/>
        <v>-1</v>
      </c>
      <c r="S885" s="8">
        <f t="shared" si="1194"/>
        <v>-1</v>
      </c>
      <c r="T885" s="16">
        <f t="shared" si="1194"/>
        <v>-1</v>
      </c>
      <c r="V885" s="21">
        <v>45352</v>
      </c>
      <c r="W885" s="8">
        <f t="shared" si="1195"/>
        <v>-1</v>
      </c>
      <c r="X885" s="8">
        <f t="shared" si="1195"/>
        <v>-1</v>
      </c>
      <c r="Y885" s="8">
        <f t="shared" si="1195"/>
        <v>-1</v>
      </c>
      <c r="Z885" s="8">
        <f t="shared" si="1195"/>
        <v>-1</v>
      </c>
      <c r="AA885" s="8">
        <f t="shared" si="1195"/>
        <v>-1</v>
      </c>
      <c r="AB885" s="8">
        <f t="shared" si="1195"/>
        <v>-1</v>
      </c>
      <c r="AC885" s="8">
        <f t="shared" si="1195"/>
        <v>-1</v>
      </c>
      <c r="AD885" s="8">
        <f t="shared" si="1195"/>
        <v>-1</v>
      </c>
      <c r="AE885" s="8">
        <f t="shared" si="1195"/>
        <v>-1</v>
      </c>
      <c r="AF885" s="8">
        <f t="shared" si="1195"/>
        <v>-1</v>
      </c>
      <c r="AG885" s="8">
        <f t="shared" si="1195"/>
        <v>-1</v>
      </c>
      <c r="AH885" s="8">
        <f t="shared" si="1195"/>
        <v>-1</v>
      </c>
      <c r="AI885" s="8">
        <f t="shared" si="1195"/>
        <v>-1</v>
      </c>
      <c r="AJ885" s="8">
        <f t="shared" si="1195"/>
        <v>-1</v>
      </c>
      <c r="AK885" s="8">
        <f t="shared" si="1195"/>
        <v>-1</v>
      </c>
      <c r="AL885" s="8">
        <f t="shared" si="1195"/>
        <v>-1</v>
      </c>
      <c r="AM885" s="8">
        <f t="shared" si="1195"/>
        <v>-1</v>
      </c>
      <c r="AN885" s="16">
        <f t="shared" si="1195"/>
        <v>-1</v>
      </c>
      <c r="AP885" s="21">
        <v>45352</v>
      </c>
      <c r="AQ885" s="8">
        <f t="shared" si="1196"/>
        <v>-1</v>
      </c>
      <c r="AR885" s="8">
        <f t="shared" si="1196"/>
        <v>-1</v>
      </c>
      <c r="AS885" s="8">
        <f t="shared" si="1196"/>
        <v>-1</v>
      </c>
      <c r="AT885" s="8">
        <f t="shared" si="1196"/>
        <v>-1</v>
      </c>
      <c r="AU885" s="8">
        <f t="shared" si="1196"/>
        <v>-1</v>
      </c>
      <c r="AV885" s="8">
        <f t="shared" si="1196"/>
        <v>-1</v>
      </c>
      <c r="AW885" s="8">
        <f t="shared" si="1196"/>
        <v>-1</v>
      </c>
      <c r="AX885" s="8">
        <f t="shared" si="1196"/>
        <v>-1</v>
      </c>
      <c r="AY885" s="8">
        <f t="shared" si="1196"/>
        <v>-1</v>
      </c>
      <c r="AZ885" s="8">
        <f t="shared" si="1196"/>
        <v>-1</v>
      </c>
      <c r="BA885" s="8">
        <f t="shared" si="1196"/>
        <v>-1</v>
      </c>
      <c r="BB885" s="8">
        <f t="shared" si="1196"/>
        <v>-1</v>
      </c>
      <c r="BC885" s="8">
        <f t="shared" si="1196"/>
        <v>-1</v>
      </c>
      <c r="BD885" s="8">
        <f t="shared" si="1196"/>
        <v>-1</v>
      </c>
      <c r="BE885" s="8">
        <f t="shared" si="1196"/>
        <v>-1</v>
      </c>
      <c r="BF885" s="8">
        <f t="shared" si="1196"/>
        <v>-1</v>
      </c>
      <c r="BG885" s="8">
        <f t="shared" si="1196"/>
        <v>-1</v>
      </c>
      <c r="BH885" s="16">
        <f t="shared" si="1196"/>
        <v>-1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 x14ac:dyDescent="0.35">
      <c r="B896" s="20">
        <v>45689</v>
      </c>
      <c r="C896" s="9" t="e">
        <f t="shared" ref="C896:T896" si="1224">+C677/C665-1</f>
        <v>#DIV/0!</v>
      </c>
      <c r="D896" s="9" t="e">
        <f t="shared" si="1224"/>
        <v>#DIV/0!</v>
      </c>
      <c r="E896" s="9" t="e">
        <f t="shared" si="1224"/>
        <v>#DIV/0!</v>
      </c>
      <c r="F896" s="9" t="e">
        <f t="shared" si="1224"/>
        <v>#DIV/0!</v>
      </c>
      <c r="G896" s="9" t="e">
        <f t="shared" si="1224"/>
        <v>#DIV/0!</v>
      </c>
      <c r="H896" s="9" t="e">
        <f t="shared" si="1224"/>
        <v>#DIV/0!</v>
      </c>
      <c r="I896" s="9" t="e">
        <f t="shared" si="1224"/>
        <v>#DIV/0!</v>
      </c>
      <c r="J896" s="9" t="e">
        <f t="shared" si="1224"/>
        <v>#DIV/0!</v>
      </c>
      <c r="K896" s="9" t="e">
        <f t="shared" si="1224"/>
        <v>#DIV/0!</v>
      </c>
      <c r="L896" s="9" t="e">
        <f t="shared" si="1224"/>
        <v>#DIV/0!</v>
      </c>
      <c r="M896" s="9" t="e">
        <f t="shared" si="1224"/>
        <v>#DIV/0!</v>
      </c>
      <c r="N896" s="9" t="e">
        <f t="shared" si="1224"/>
        <v>#DIV/0!</v>
      </c>
      <c r="O896" s="9" t="e">
        <f t="shared" si="1224"/>
        <v>#DIV/0!</v>
      </c>
      <c r="P896" s="9" t="e">
        <f t="shared" si="1224"/>
        <v>#DIV/0!</v>
      </c>
      <c r="Q896" s="9" t="e">
        <f t="shared" si="1224"/>
        <v>#DIV/0!</v>
      </c>
      <c r="R896" s="9" t="e">
        <f t="shared" si="1224"/>
        <v>#DIV/0!</v>
      </c>
      <c r="S896" s="9" t="e">
        <f t="shared" si="1224"/>
        <v>#DIV/0!</v>
      </c>
      <c r="T896" s="17" t="e">
        <f t="shared" si="1224"/>
        <v>#DIV/0!</v>
      </c>
      <c r="V896" s="20">
        <v>45689</v>
      </c>
      <c r="W896" s="9" t="e">
        <f t="shared" ref="W896:AN896" si="1225">+W677/W665-1</f>
        <v>#DIV/0!</v>
      </c>
      <c r="X896" s="9" t="e">
        <f t="shared" si="1225"/>
        <v>#DIV/0!</v>
      </c>
      <c r="Y896" s="9" t="e">
        <f t="shared" si="1225"/>
        <v>#DIV/0!</v>
      </c>
      <c r="Z896" s="9" t="e">
        <f t="shared" si="1225"/>
        <v>#DIV/0!</v>
      </c>
      <c r="AA896" s="9" t="e">
        <f t="shared" si="1225"/>
        <v>#DIV/0!</v>
      </c>
      <c r="AB896" s="9" t="e">
        <f t="shared" si="1225"/>
        <v>#DIV/0!</v>
      </c>
      <c r="AC896" s="9" t="e">
        <f t="shared" si="1225"/>
        <v>#DIV/0!</v>
      </c>
      <c r="AD896" s="9" t="e">
        <f t="shared" si="1225"/>
        <v>#DIV/0!</v>
      </c>
      <c r="AE896" s="9" t="e">
        <f t="shared" si="1225"/>
        <v>#DIV/0!</v>
      </c>
      <c r="AF896" s="9" t="e">
        <f t="shared" si="1225"/>
        <v>#DIV/0!</v>
      </c>
      <c r="AG896" s="9" t="e">
        <f t="shared" si="1225"/>
        <v>#DIV/0!</v>
      </c>
      <c r="AH896" s="9" t="e">
        <f t="shared" si="1225"/>
        <v>#DIV/0!</v>
      </c>
      <c r="AI896" s="9" t="e">
        <f t="shared" si="1225"/>
        <v>#DIV/0!</v>
      </c>
      <c r="AJ896" s="9" t="e">
        <f t="shared" si="1225"/>
        <v>#DIV/0!</v>
      </c>
      <c r="AK896" s="9" t="e">
        <f t="shared" si="1225"/>
        <v>#DIV/0!</v>
      </c>
      <c r="AL896" s="9" t="e">
        <f t="shared" si="1225"/>
        <v>#DIV/0!</v>
      </c>
      <c r="AM896" s="9" t="e">
        <f t="shared" si="1225"/>
        <v>#DIV/0!</v>
      </c>
      <c r="AN896" s="17" t="e">
        <f t="shared" si="1225"/>
        <v>#DIV/0!</v>
      </c>
      <c r="AP896" s="20">
        <v>45689</v>
      </c>
      <c r="AQ896" s="9" t="e">
        <f t="shared" ref="AQ896:BH896" si="1226">+AQ677/AQ665-1</f>
        <v>#DIV/0!</v>
      </c>
      <c r="AR896" s="9" t="e">
        <f t="shared" si="1226"/>
        <v>#DIV/0!</v>
      </c>
      <c r="AS896" s="9" t="e">
        <f t="shared" si="1226"/>
        <v>#DIV/0!</v>
      </c>
      <c r="AT896" s="9" t="e">
        <f t="shared" si="1226"/>
        <v>#DIV/0!</v>
      </c>
      <c r="AU896" s="9" t="e">
        <f t="shared" si="1226"/>
        <v>#DIV/0!</v>
      </c>
      <c r="AV896" s="9" t="e">
        <f t="shared" si="1226"/>
        <v>#DIV/0!</v>
      </c>
      <c r="AW896" s="9" t="e">
        <f t="shared" si="1226"/>
        <v>#DIV/0!</v>
      </c>
      <c r="AX896" s="9" t="e">
        <f t="shared" si="1226"/>
        <v>#DIV/0!</v>
      </c>
      <c r="AY896" s="9" t="e">
        <f t="shared" si="1226"/>
        <v>#DIV/0!</v>
      </c>
      <c r="AZ896" s="9" t="e">
        <f t="shared" si="1226"/>
        <v>#DIV/0!</v>
      </c>
      <c r="BA896" s="9" t="e">
        <f t="shared" si="1226"/>
        <v>#DIV/0!</v>
      </c>
      <c r="BB896" s="9" t="e">
        <f t="shared" si="1226"/>
        <v>#DIV/0!</v>
      </c>
      <c r="BC896" s="9" t="e">
        <f t="shared" si="1226"/>
        <v>#DIV/0!</v>
      </c>
      <c r="BD896" s="9" t="e">
        <f t="shared" si="1226"/>
        <v>#DIV/0!</v>
      </c>
      <c r="BE896" s="9" t="e">
        <f t="shared" si="1226"/>
        <v>#DIV/0!</v>
      </c>
      <c r="BF896" s="9" t="e">
        <f t="shared" si="1226"/>
        <v>#DIV/0!</v>
      </c>
      <c r="BG896" s="9" t="e">
        <f t="shared" si="1226"/>
        <v>#DIV/0!</v>
      </c>
      <c r="BH896" s="17" t="e">
        <f t="shared" si="1226"/>
        <v>#DIV/0!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9" t="s">
        <v>113</v>
      </c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V908" s="69" t="s">
        <v>113</v>
      </c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P908" s="69" t="s">
        <v>113</v>
      </c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2" sqref="A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42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43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44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133</v>
      </c>
      <c r="C24" s="5">
        <v>20045.811976905199</v>
      </c>
      <c r="D24" s="5">
        <v>2101.0313301789001</v>
      </c>
      <c r="E24" s="5">
        <v>1460.2686832587599</v>
      </c>
      <c r="F24" s="5">
        <v>4134.0175913983257</v>
      </c>
      <c r="G24" s="5">
        <v>4351.4479722386004</v>
      </c>
      <c r="H24" s="5">
        <v>820.33872855134553</v>
      </c>
      <c r="I24" s="5">
        <v>3012.4757900646</v>
      </c>
      <c r="J24" s="5">
        <v>2998.2955401243998</v>
      </c>
      <c r="K24" s="5">
        <v>22487.428702524412</v>
      </c>
      <c r="L24" s="5">
        <v>14672.087856458798</v>
      </c>
      <c r="M24" s="5">
        <v>1301.1910661666</v>
      </c>
      <c r="N24" s="5">
        <v>4419.6193056193997</v>
      </c>
      <c r="O24" s="5">
        <v>25125.510516983653</v>
      </c>
      <c r="P24" s="5">
        <v>2937.8939061669003</v>
      </c>
      <c r="Q24" s="5">
        <v>966.75993701499999</v>
      </c>
      <c r="R24" s="5">
        <v>3595.8105490079911</v>
      </c>
      <c r="S24" s="5">
        <v>478</v>
      </c>
      <c r="T24" s="14">
        <v>114907.9894526628</v>
      </c>
      <c r="V24" s="4" t="s">
        <v>133</v>
      </c>
      <c r="W24" s="5">
        <v>15330.445003646</v>
      </c>
      <c r="X24" s="5">
        <v>1383.8399891124</v>
      </c>
      <c r="Y24" s="5">
        <v>907.03264721235996</v>
      </c>
      <c r="Z24" s="5">
        <v>3140.9171588682461</v>
      </c>
      <c r="AA24" s="5">
        <v>3097.7383537872001</v>
      </c>
      <c r="AB24" s="5">
        <v>604.88316250816081</v>
      </c>
      <c r="AC24" s="5">
        <v>1781.722944121</v>
      </c>
      <c r="AD24" s="5">
        <v>2034.7643984627</v>
      </c>
      <c r="AE24" s="5">
        <v>16753.960026545468</v>
      </c>
      <c r="AF24" s="5">
        <v>11004.790121975801</v>
      </c>
      <c r="AG24" s="5">
        <v>789.57703764130008</v>
      </c>
      <c r="AH24" s="5">
        <v>2572.0709292608003</v>
      </c>
      <c r="AI24" s="5">
        <v>18990.630731394889</v>
      </c>
      <c r="AJ24" s="5">
        <v>1802.2022706169998</v>
      </c>
      <c r="AK24" s="5">
        <v>638.36011097000005</v>
      </c>
      <c r="AL24" s="5">
        <v>2449.4494165071901</v>
      </c>
      <c r="AM24" s="5">
        <v>302</v>
      </c>
      <c r="AN24" s="14">
        <v>83584.384302630526</v>
      </c>
      <c r="AP24" s="4" t="s">
        <v>133</v>
      </c>
      <c r="AQ24" s="5">
        <v>4715.3669732591998</v>
      </c>
      <c r="AR24" s="5">
        <v>717.19134106649994</v>
      </c>
      <c r="AS24" s="5">
        <v>553.23603604640005</v>
      </c>
      <c r="AT24" s="5">
        <v>993.10043253008132</v>
      </c>
      <c r="AU24" s="5">
        <v>1253.7096184513998</v>
      </c>
      <c r="AV24" s="5">
        <v>215.4555660431848</v>
      </c>
      <c r="AW24" s="5">
        <v>1230.7528459436001</v>
      </c>
      <c r="AX24" s="5">
        <v>963.53114166169996</v>
      </c>
      <c r="AY24" s="5">
        <v>5733.4686759789383</v>
      </c>
      <c r="AZ24" s="5">
        <v>3667.2977344830001</v>
      </c>
      <c r="BA24" s="5">
        <v>511.6140285253</v>
      </c>
      <c r="BB24" s="5">
        <v>1847.5483763585999</v>
      </c>
      <c r="BC24" s="5">
        <v>6134.8797855887642</v>
      </c>
      <c r="BD24" s="5">
        <v>1135.6916355499</v>
      </c>
      <c r="BE24" s="5">
        <v>328.399826045</v>
      </c>
      <c r="BF24" s="5">
        <v>1146.3611325007996</v>
      </c>
      <c r="BG24" s="5">
        <v>176</v>
      </c>
      <c r="BH24" s="14">
        <v>31323.605150032359</v>
      </c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9.5" customHeight="1" x14ac:dyDescent="0.35">
      <c r="B26" s="67" t="s">
        <v>18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V26" s="67" t="s">
        <v>18</v>
      </c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P26" s="67" t="s">
        <v>18</v>
      </c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</row>
    <row r="27" spans="2:60" ht="6.65" customHeight="1" x14ac:dyDescent="0.35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0.10256927434713159</v>
      </c>
      <c r="D43" s="8">
        <f t="shared" si="39"/>
        <v>7.9112136712326642E-2</v>
      </c>
      <c r="E43" s="8">
        <f t="shared" si="39"/>
        <v>0.12242020235108364</v>
      </c>
      <c r="F43" s="8">
        <f t="shared" si="39"/>
        <v>3.2471925923657885E-2</v>
      </c>
      <c r="G43" s="8">
        <f t="shared" si="39"/>
        <v>0.1317159875783096</v>
      </c>
      <c r="H43" s="8">
        <f t="shared" si="39"/>
        <v>3.1872614529994348E-2</v>
      </c>
      <c r="I43" s="8">
        <f t="shared" si="39"/>
        <v>8.051498926276901E-2</v>
      </c>
      <c r="J43" s="8">
        <f t="shared" si="39"/>
        <v>9.6268936060109667E-2</v>
      </c>
      <c r="K43" s="8">
        <f t="shared" si="39"/>
        <v>9.0088162418169082E-2</v>
      </c>
      <c r="L43" s="8">
        <f t="shared" si="39"/>
        <v>0.15783521594529648</v>
      </c>
      <c r="M43" s="8">
        <f t="shared" si="39"/>
        <v>9.8051532630042182E-2</v>
      </c>
      <c r="N43" s="8">
        <f t="shared" si="39"/>
        <v>9.3153427063912941E-2</v>
      </c>
      <c r="O43" s="8">
        <f t="shared" si="39"/>
        <v>6.0371830216655598E-2</v>
      </c>
      <c r="P43" s="8">
        <f t="shared" si="39"/>
        <v>9.5003319480767789E-2</v>
      </c>
      <c r="Q43" s="8">
        <f t="shared" si="39"/>
        <v>8.3811588581838459E-2</v>
      </c>
      <c r="R43" s="8">
        <f t="shared" si="39"/>
        <v>6.1964131425868541E-2</v>
      </c>
      <c r="S43" s="8">
        <f t="shared" si="39"/>
        <v>0.10392609699769051</v>
      </c>
      <c r="T43" s="16">
        <f t="shared" si="39"/>
        <v>9.2135927278335528E-2</v>
      </c>
      <c r="V43" s="4">
        <v>2023</v>
      </c>
      <c r="W43" s="8">
        <f t="shared" si="40"/>
        <v>8.4419962060267473E-2</v>
      </c>
      <c r="X43" s="8">
        <f t="shared" si="40"/>
        <v>5.6366403902595286E-2</v>
      </c>
      <c r="Y43" s="8">
        <f t="shared" si="40"/>
        <v>0.11019907859529976</v>
      </c>
      <c r="Z43" s="8">
        <f t="shared" si="40"/>
        <v>-1.615651980849897E-3</v>
      </c>
      <c r="AA43" s="8">
        <f t="shared" si="40"/>
        <v>7.5230251227768274E-2</v>
      </c>
      <c r="AB43" s="8">
        <f t="shared" si="40"/>
        <v>4.1106992268779452E-2</v>
      </c>
      <c r="AC43" s="8">
        <f t="shared" si="40"/>
        <v>-1.0153919932777811E-2</v>
      </c>
      <c r="AD43" s="8">
        <f t="shared" si="40"/>
        <v>7.9450609264031913E-2</v>
      </c>
      <c r="AE43" s="8">
        <f t="shared" si="40"/>
        <v>6.5231436072321181E-2</v>
      </c>
      <c r="AF43" s="8">
        <f t="shared" si="40"/>
        <v>0.1377988132729322</v>
      </c>
      <c r="AG43" s="8">
        <f t="shared" si="40"/>
        <v>5.8414259572788341E-2</v>
      </c>
      <c r="AH43" s="8">
        <f t="shared" si="40"/>
        <v>3.6289657236422412E-2</v>
      </c>
      <c r="AI43" s="8">
        <f t="shared" si="40"/>
        <v>2.6243217043765865E-2</v>
      </c>
      <c r="AJ43" s="8">
        <f t="shared" si="40"/>
        <v>9.3569338966626114E-2</v>
      </c>
      <c r="AK43" s="8">
        <f t="shared" si="40"/>
        <v>9.6838678642611864E-2</v>
      </c>
      <c r="AL43" s="8">
        <f t="shared" si="40"/>
        <v>4.284303610984086E-3</v>
      </c>
      <c r="AM43" s="8">
        <f t="shared" si="40"/>
        <v>4.1379310344827669E-2</v>
      </c>
      <c r="AN43" s="16">
        <f t="shared" si="40"/>
        <v>6.2752028666995363E-2</v>
      </c>
      <c r="AP43" s="4">
        <v>2023</v>
      </c>
      <c r="AQ43" s="8">
        <f t="shared" si="41"/>
        <v>0.16601557202255179</v>
      </c>
      <c r="AR43" s="8">
        <f t="shared" si="41"/>
        <v>0.12588907545761363</v>
      </c>
      <c r="AS43" s="8">
        <f t="shared" si="41"/>
        <v>0.14304966125289265</v>
      </c>
      <c r="AT43" s="8">
        <f t="shared" si="41"/>
        <v>0.15745971157352145</v>
      </c>
      <c r="AU43" s="8">
        <f t="shared" si="41"/>
        <v>0.30052864984585037</v>
      </c>
      <c r="AV43" s="8">
        <f t="shared" si="41"/>
        <v>6.8017104821720409E-3</v>
      </c>
      <c r="AW43" s="8">
        <f t="shared" si="41"/>
        <v>0.24570126107651835</v>
      </c>
      <c r="AX43" s="8">
        <f t="shared" si="41"/>
        <v>0.13356604901376468</v>
      </c>
      <c r="AY43" s="8">
        <f t="shared" si="41"/>
        <v>0.16985690185246649</v>
      </c>
      <c r="AZ43" s="8">
        <f t="shared" si="41"/>
        <v>0.22243257816099993</v>
      </c>
      <c r="BA43" s="8">
        <f t="shared" si="41"/>
        <v>0.16540780985261949</v>
      </c>
      <c r="BB43" s="8">
        <f t="shared" si="41"/>
        <v>0.18356718536745675</v>
      </c>
      <c r="BC43" s="8">
        <f t="shared" si="41"/>
        <v>0.18205776215583125</v>
      </c>
      <c r="BD43" s="8">
        <f t="shared" si="41"/>
        <v>9.7286604396038534E-2</v>
      </c>
      <c r="BE43" s="8">
        <f t="shared" si="41"/>
        <v>5.9354277564516167E-2</v>
      </c>
      <c r="BF43" s="8">
        <f t="shared" si="41"/>
        <v>0.21051861932502591</v>
      </c>
      <c r="BG43" s="8">
        <f t="shared" si="41"/>
        <v>0.23076923076923084</v>
      </c>
      <c r="BH43" s="16">
        <f t="shared" si="41"/>
        <v>0.17913062864793372</v>
      </c>
    </row>
    <row r="44" spans="2:60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</row>
    <row r="47" spans="2:60" ht="19.5" customHeight="1" x14ac:dyDescent="0.35">
      <c r="B47" s="67" t="s">
        <v>37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V47" s="67" t="s">
        <v>37</v>
      </c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P47" s="67" t="s">
        <v>37</v>
      </c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</row>
    <row r="48" spans="2:60" ht="6.65" customHeight="1" x14ac:dyDescent="0.35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133</v>
      </c>
      <c r="C65" s="11">
        <v>16132.920833333332</v>
      </c>
      <c r="D65" s="11">
        <v>20232.927499999998</v>
      </c>
      <c r="E65" s="11">
        <v>18856.183333333334</v>
      </c>
      <c r="F65" s="11">
        <v>14810.903333333334</v>
      </c>
      <c r="G65" s="11">
        <v>11161.019999999999</v>
      </c>
      <c r="H65" s="11">
        <v>16377.275833333333</v>
      </c>
      <c r="I65" s="11">
        <v>23483.86583333333</v>
      </c>
      <c r="J65" s="11">
        <v>15747.460833333336</v>
      </c>
      <c r="K65" s="11">
        <v>15804.924166666666</v>
      </c>
      <c r="L65" s="11">
        <v>15626.074999999997</v>
      </c>
      <c r="M65" s="11">
        <v>24800.209166666664</v>
      </c>
      <c r="N65" s="11">
        <v>19879.945833333335</v>
      </c>
      <c r="O65" s="11">
        <v>13354.210833333333</v>
      </c>
      <c r="P65" s="11">
        <v>21981.002500000002</v>
      </c>
      <c r="Q65" s="11">
        <v>18512.754999999997</v>
      </c>
      <c r="R65" s="11">
        <v>25638.315000000002</v>
      </c>
      <c r="S65" s="11">
        <v>25624.049166666664</v>
      </c>
      <c r="T65" s="18">
        <v>16194.324166666665</v>
      </c>
      <c r="V65" s="4" t="s">
        <v>133</v>
      </c>
      <c r="W65" s="11">
        <v>3014.1316666666676</v>
      </c>
      <c r="X65" s="11">
        <v>3027.8649999999998</v>
      </c>
      <c r="Y65" s="11">
        <v>3018.9100000000003</v>
      </c>
      <c r="Z65" s="11">
        <v>3021.0083333333332</v>
      </c>
      <c r="AA65" s="11">
        <v>3028.9916666666663</v>
      </c>
      <c r="AB65" s="11">
        <v>3013.6075000000005</v>
      </c>
      <c r="AC65" s="11">
        <v>3029.7274999999995</v>
      </c>
      <c r="AD65" s="11">
        <v>3032.146666666667</v>
      </c>
      <c r="AE65" s="11">
        <v>3015.3708333333329</v>
      </c>
      <c r="AF65" s="11">
        <v>3016.8166666666662</v>
      </c>
      <c r="AG65" s="11">
        <v>3022.4908333333333</v>
      </c>
      <c r="AH65" s="11">
        <v>3034.5408333333339</v>
      </c>
      <c r="AI65" s="11">
        <v>3020.6591666666668</v>
      </c>
      <c r="AJ65" s="11">
        <v>3038.314166666667</v>
      </c>
      <c r="AK65" s="11">
        <v>3015.8033333333333</v>
      </c>
      <c r="AL65" s="11">
        <v>3016.8941666666665</v>
      </c>
      <c r="AM65" s="11">
        <v>3015.185833333333</v>
      </c>
      <c r="AN65" s="18">
        <v>3019.4833333333336</v>
      </c>
      <c r="AP65" s="4" t="s">
        <v>133</v>
      </c>
      <c r="AQ65" s="11">
        <v>60507.746666666666</v>
      </c>
      <c r="AR65" s="11">
        <v>54083.96333333334</v>
      </c>
      <c r="AS65" s="11">
        <v>45187.794166666667</v>
      </c>
      <c r="AT65" s="11">
        <v>54160.537500000006</v>
      </c>
      <c r="AU65" s="11">
        <v>33740.001666666663</v>
      </c>
      <c r="AV65" s="11">
        <v>54108.701666666668</v>
      </c>
      <c r="AW65" s="11">
        <v>53907.989166666666</v>
      </c>
      <c r="AX65" s="11">
        <v>43470.671666666669</v>
      </c>
      <c r="AY65" s="11">
        <v>54686.01249999999</v>
      </c>
      <c r="AZ65" s="11">
        <v>54960.429166666661</v>
      </c>
      <c r="BA65" s="11">
        <v>59062.91166666666</v>
      </c>
      <c r="BB65" s="11">
        <v>43939.792500000003</v>
      </c>
      <c r="BC65" s="11">
        <v>47221.126666666671</v>
      </c>
      <c r="BD65" s="11">
        <v>53126.012500000004</v>
      </c>
      <c r="BE65" s="11">
        <v>48062.573333333334</v>
      </c>
      <c r="BF65" s="11">
        <v>78181.072499999995</v>
      </c>
      <c r="BG65" s="11">
        <v>63819.561666666654</v>
      </c>
      <c r="BH65" s="18">
        <v>52759.892499999994</v>
      </c>
    </row>
    <row r="66" spans="2:60" ht="6.65" customHeight="1" x14ac:dyDescent="0.35"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</row>
    <row r="67" spans="2:60" ht="19.5" customHeight="1" x14ac:dyDescent="0.35">
      <c r="B67" s="67" t="s">
        <v>38</v>
      </c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V67" s="67" t="s">
        <v>38</v>
      </c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P67" s="67" t="s">
        <v>38</v>
      </c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</row>
    <row r="68" spans="2:60" ht="6.65" customHeight="1" x14ac:dyDescent="0.35"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-9.407250072026041E-2</v>
      </c>
      <c r="F84" s="8">
        <f t="shared" ref="F84:T84" si="51">+F65/F64-1</f>
        <v>1.9610529320677639E-2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-2.247936119823879E-3</v>
      </c>
      <c r="J84" s="8">
        <f t="shared" si="51"/>
        <v>-0.12654627393429529</v>
      </c>
      <c r="K84" s="8">
        <f t="shared" si="51"/>
        <v>-9.6836187603729029E-2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-0.10999275722554369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0.20255193225366508</v>
      </c>
      <c r="S84" s="8">
        <f t="shared" si="51"/>
        <v>7.8370947840119776E-2</v>
      </c>
      <c r="T84" s="16">
        <f t="shared" si="51"/>
        <v>-6.8105825665409681E-2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-2.5523394793225407E-3</v>
      </c>
      <c r="Z84" s="8">
        <f t="shared" ref="Z84:AN84" si="52">+Z65/Z64-1</f>
        <v>-7.1723672560763951E-4</v>
      </c>
      <c r="AA84" s="8">
        <f t="shared" si="52"/>
        <v>-2.1016103194423374E-3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-9.0371475636719101E-4</v>
      </c>
      <c r="AF84" s="8">
        <f t="shared" si="52"/>
        <v>-1.2726243953795624E-3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-6.5395461962980406E-4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-1.6045938333897336E-4</v>
      </c>
      <c r="AM84" s="8">
        <f t="shared" si="52"/>
        <v>-2.4823370580336901E-3</v>
      </c>
      <c r="AN84" s="16">
        <f t="shared" si="52"/>
        <v>-1.0236848076405902E-3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-0.11752665284066277</v>
      </c>
      <c r="AT84" s="8">
        <f t="shared" ref="AT84:BH84" si="53">+AT65/AT64-1</f>
        <v>-4.1467221968706447E-2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-0.13924681686278018</v>
      </c>
      <c r="AX84" s="8">
        <f t="shared" si="53"/>
        <v>-0.15912151188273793</v>
      </c>
      <c r="AY84" s="8">
        <f t="shared" si="53"/>
        <v>-0.18195744577093609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-0.2441834902209169</v>
      </c>
      <c r="BD84" s="8">
        <f t="shared" si="53"/>
        <v>6.7413612011772761E-2</v>
      </c>
      <c r="BE84" s="8">
        <f t="shared" si="53"/>
        <v>-0.39096374257198663</v>
      </c>
      <c r="BF84" s="8">
        <f t="shared" si="53"/>
        <v>6.7458209856314788E-2</v>
      </c>
      <c r="BG84" s="8">
        <f t="shared" si="53"/>
        <v>-5.9047138862689197E-2</v>
      </c>
      <c r="BH84" s="16">
        <f t="shared" si="53"/>
        <v>-0.14977950046677502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69" t="s">
        <v>114</v>
      </c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V86" s="69" t="s">
        <v>114</v>
      </c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P86" s="69" t="s">
        <v>114</v>
      </c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Normal="100" workbookViewId="0">
      <pane xSplit="1" ySplit="4" topLeftCell="B200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I428" sqref="I428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36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35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49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49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49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49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49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49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49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49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49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49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49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49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49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49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9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49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49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49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49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49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49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49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49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49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250</v>
      </c>
      <c r="S208" s="5">
        <v>23</v>
      </c>
      <c r="T208" s="14">
        <v>8507</v>
      </c>
      <c r="U208" s="49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175</v>
      </c>
      <c r="AM208" s="5">
        <v>14</v>
      </c>
      <c r="AN208" s="14">
        <v>6324</v>
      </c>
      <c r="AO208" s="49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75</v>
      </c>
      <c r="BG208" s="5">
        <v>9</v>
      </c>
      <c r="BH208" s="14">
        <v>2183</v>
      </c>
      <c r="BI208" s="49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49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49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49"/>
    </row>
    <row r="210" spans="2:61" ht="15" customHeight="1" x14ac:dyDescent="0.35">
      <c r="B210" s="21">
        <v>45231</v>
      </c>
      <c r="C210" s="5">
        <v>1891.0084679726001</v>
      </c>
      <c r="D210" s="5">
        <v>186.4708390625</v>
      </c>
      <c r="E210" s="5">
        <v>100.4352506674</v>
      </c>
      <c r="F210" s="5">
        <v>372.64591664218699</v>
      </c>
      <c r="G210" s="5">
        <v>408.51240106059998</v>
      </c>
      <c r="H210" s="5">
        <v>82.035821325100002</v>
      </c>
      <c r="I210" s="5">
        <v>282.96357682860003</v>
      </c>
      <c r="J210" s="5">
        <v>294.16000246150003</v>
      </c>
      <c r="K210" s="5">
        <v>2200.44458361238</v>
      </c>
      <c r="L210" s="5">
        <v>1406.3132780441999</v>
      </c>
      <c r="M210" s="5">
        <v>114.95322494529999</v>
      </c>
      <c r="N210" s="5">
        <v>392.21135881660001</v>
      </c>
      <c r="O210" s="5">
        <v>2371.4095139644801</v>
      </c>
      <c r="P210" s="5">
        <v>267.85702012140001</v>
      </c>
      <c r="Q210" s="5">
        <v>116.75096890499999</v>
      </c>
      <c r="R210" s="5">
        <v>369.145333476811</v>
      </c>
      <c r="S210" s="5">
        <v>59</v>
      </c>
      <c r="T210" s="14">
        <v>10916.317557906599</v>
      </c>
      <c r="V210" s="21">
        <v>45231</v>
      </c>
      <c r="W210" s="5">
        <v>1460.3898205142</v>
      </c>
      <c r="X210" s="5">
        <v>126.5983525888</v>
      </c>
      <c r="Y210" s="5">
        <v>61.179472451400002</v>
      </c>
      <c r="Z210" s="5">
        <v>296.63105297673002</v>
      </c>
      <c r="AA210" s="5">
        <v>283.44990772120002</v>
      </c>
      <c r="AB210" s="5">
        <v>56.842435246000001</v>
      </c>
      <c r="AC210" s="5">
        <v>157.10391561599999</v>
      </c>
      <c r="AD210" s="5">
        <v>206.50083081630001</v>
      </c>
      <c r="AE210" s="5">
        <v>1646.8548619411799</v>
      </c>
      <c r="AF210" s="5">
        <v>1042.0587991197999</v>
      </c>
      <c r="AG210" s="5">
        <v>68.732640694899999</v>
      </c>
      <c r="AH210" s="5">
        <v>240.0894860784</v>
      </c>
      <c r="AI210" s="5">
        <v>1760.80299650709</v>
      </c>
      <c r="AJ210" s="5">
        <v>169.68960174399999</v>
      </c>
      <c r="AK210" s="5">
        <v>74.227587564000004</v>
      </c>
      <c r="AL210" s="5">
        <v>277.22185914541899</v>
      </c>
      <c r="AM210" s="5">
        <v>37</v>
      </c>
      <c r="AN210" s="14">
        <v>7965.3736207254196</v>
      </c>
      <c r="AP210" s="21">
        <v>45231</v>
      </c>
      <c r="AQ210" s="5">
        <v>430.61864745840001</v>
      </c>
      <c r="AR210" s="5">
        <v>59.8724864737</v>
      </c>
      <c r="AS210" s="5">
        <v>39.255778216000003</v>
      </c>
      <c r="AT210" s="5">
        <v>76.014863665457796</v>
      </c>
      <c r="AU210" s="5">
        <v>125.06249333940001</v>
      </c>
      <c r="AV210" s="5">
        <v>25.193386079100001</v>
      </c>
      <c r="AW210" s="5">
        <v>125.8596612126</v>
      </c>
      <c r="AX210" s="5">
        <v>87.659171645200004</v>
      </c>
      <c r="AY210" s="5">
        <v>553.58972167119998</v>
      </c>
      <c r="AZ210" s="5">
        <v>364.25447892440002</v>
      </c>
      <c r="BA210" s="5">
        <v>46.220584250400002</v>
      </c>
      <c r="BB210" s="5">
        <v>152.12187273820001</v>
      </c>
      <c r="BC210" s="5">
        <v>610.60651745739005</v>
      </c>
      <c r="BD210" s="5">
        <v>98.167418377399997</v>
      </c>
      <c r="BE210" s="5">
        <v>42.523381340999997</v>
      </c>
      <c r="BF210" s="5">
        <v>91.923474331391702</v>
      </c>
      <c r="BG210" s="5">
        <v>22</v>
      </c>
      <c r="BH210" s="14">
        <v>2950.94393718123</v>
      </c>
    </row>
    <row r="211" spans="2:61" ht="15" customHeight="1" x14ac:dyDescent="0.35">
      <c r="B211" s="20">
        <v>45261</v>
      </c>
      <c r="C211" s="7">
        <v>1684.8035089325999</v>
      </c>
      <c r="D211" s="7">
        <v>228.56049111639999</v>
      </c>
      <c r="E211" s="7">
        <v>191.83343259136001</v>
      </c>
      <c r="F211" s="7">
        <v>330.37167475613899</v>
      </c>
      <c r="G211" s="7">
        <v>401.93557117799998</v>
      </c>
      <c r="H211" s="7">
        <v>64.302907226245594</v>
      </c>
      <c r="I211" s="7">
        <v>290.51221323599998</v>
      </c>
      <c r="J211" s="7">
        <v>285.13553766289999</v>
      </c>
      <c r="K211" s="7">
        <v>1872.98411891203</v>
      </c>
      <c r="L211" s="7">
        <v>1336.7745784146</v>
      </c>
      <c r="M211" s="7">
        <v>120.2378412213</v>
      </c>
      <c r="N211" s="7">
        <v>445.40794680279998</v>
      </c>
      <c r="O211" s="7">
        <v>2088.1010030191701</v>
      </c>
      <c r="P211" s="7">
        <v>256.03688604550001</v>
      </c>
      <c r="Q211" s="7">
        <v>70.008968109999998</v>
      </c>
      <c r="R211" s="7">
        <v>371.66521553118002</v>
      </c>
      <c r="S211" s="7">
        <v>50</v>
      </c>
      <c r="T211" s="15">
        <v>10088.6718947562</v>
      </c>
      <c r="V211" s="20">
        <v>45261</v>
      </c>
      <c r="W211" s="7">
        <v>1198.0551831318</v>
      </c>
      <c r="X211" s="7">
        <v>146.24163652359999</v>
      </c>
      <c r="Y211" s="7">
        <v>115.85317476096</v>
      </c>
      <c r="Z211" s="7">
        <v>240.286105891516</v>
      </c>
      <c r="AA211" s="7">
        <v>244.28844606600001</v>
      </c>
      <c r="AB211" s="7">
        <v>50.0407272621608</v>
      </c>
      <c r="AC211" s="7">
        <v>144.61902850499999</v>
      </c>
      <c r="AD211" s="7">
        <v>202.26356764639999</v>
      </c>
      <c r="AE211" s="7">
        <v>1315.1051646042899</v>
      </c>
      <c r="AF211" s="7">
        <v>950.73132285600002</v>
      </c>
      <c r="AG211" s="7">
        <v>69.844396946399996</v>
      </c>
      <c r="AH211" s="7">
        <v>254.9814431824</v>
      </c>
      <c r="AI211" s="7">
        <v>1478.8277348878</v>
      </c>
      <c r="AJ211" s="7">
        <v>144.512668873</v>
      </c>
      <c r="AK211" s="7">
        <v>46.132523405999997</v>
      </c>
      <c r="AL211" s="7">
        <v>238.22755736177101</v>
      </c>
      <c r="AM211" s="7">
        <v>31</v>
      </c>
      <c r="AN211" s="15">
        <v>6871.0106819050998</v>
      </c>
      <c r="AP211" s="20">
        <v>45261</v>
      </c>
      <c r="AQ211" s="7">
        <v>486.74832580079999</v>
      </c>
      <c r="AR211" s="7">
        <v>82.318854592799994</v>
      </c>
      <c r="AS211" s="7">
        <v>75.980257830400006</v>
      </c>
      <c r="AT211" s="7">
        <v>90.085568864623497</v>
      </c>
      <c r="AU211" s="7">
        <v>157.647125112</v>
      </c>
      <c r="AV211" s="7">
        <v>14.262179964084799</v>
      </c>
      <c r="AW211" s="7">
        <v>145.89318473099999</v>
      </c>
      <c r="AX211" s="7">
        <v>82.871970016500001</v>
      </c>
      <c r="AY211" s="7">
        <v>557.87895430773801</v>
      </c>
      <c r="AZ211" s="7">
        <v>386.04325555859998</v>
      </c>
      <c r="BA211" s="7">
        <v>50.393444274899998</v>
      </c>
      <c r="BB211" s="7">
        <v>190.42650362040001</v>
      </c>
      <c r="BC211" s="7">
        <v>609.27326813137404</v>
      </c>
      <c r="BD211" s="7">
        <v>111.5242171725</v>
      </c>
      <c r="BE211" s="7">
        <v>23.876444704000001</v>
      </c>
      <c r="BF211" s="7">
        <v>133.437658169408</v>
      </c>
      <c r="BG211" s="7">
        <v>19</v>
      </c>
      <c r="BH211" s="15">
        <v>3217.6612128511301</v>
      </c>
    </row>
    <row r="212" spans="2:61" ht="15" customHeight="1" x14ac:dyDescent="0.35">
      <c r="B212" s="21">
        <v>45292</v>
      </c>
      <c r="C212" s="5">
        <v>1683.0911205586001</v>
      </c>
      <c r="D212" s="5">
        <v>201.79635823760901</v>
      </c>
      <c r="E212" s="5">
        <v>148.80438335590401</v>
      </c>
      <c r="F212" s="5">
        <v>337.64619664785403</v>
      </c>
      <c r="G212" s="5">
        <v>435.47652972088002</v>
      </c>
      <c r="H212" s="5">
        <v>70.816093152583406</v>
      </c>
      <c r="I212" s="5">
        <v>272.91119845543102</v>
      </c>
      <c r="J212" s="5">
        <v>257.566441337615</v>
      </c>
      <c r="K212" s="5">
        <v>2220.95304241848</v>
      </c>
      <c r="L212" s="5">
        <v>1287.2100973005399</v>
      </c>
      <c r="M212" s="5">
        <v>148.62346631996701</v>
      </c>
      <c r="N212" s="5">
        <v>408.74396208801699</v>
      </c>
      <c r="O212" s="5">
        <v>2339.0263404125799</v>
      </c>
      <c r="P212" s="5">
        <v>247.35224060645899</v>
      </c>
      <c r="Q212" s="5">
        <v>72.141846481946502</v>
      </c>
      <c r="R212" s="5">
        <v>301.26035769741497</v>
      </c>
      <c r="S212" s="5">
        <v>33.617180569297197</v>
      </c>
      <c r="T212" s="14">
        <v>10467.036855361201</v>
      </c>
      <c r="V212" s="21">
        <v>45292</v>
      </c>
      <c r="W212" s="5">
        <v>1214.87861419755</v>
      </c>
      <c r="X212" s="5">
        <v>124.59254817060101</v>
      </c>
      <c r="Y212" s="5">
        <v>81.530995277179002</v>
      </c>
      <c r="Z212" s="5">
        <v>265.52790464455302</v>
      </c>
      <c r="AA212" s="5">
        <v>265.82348951154</v>
      </c>
      <c r="AB212" s="5">
        <v>59.616997578848199</v>
      </c>
      <c r="AC212" s="5">
        <v>180.16936879547799</v>
      </c>
      <c r="AD212" s="5">
        <v>164.64699981832399</v>
      </c>
      <c r="AE212" s="5">
        <v>1691.9794965306901</v>
      </c>
      <c r="AF212" s="5">
        <v>957.146905218141</v>
      </c>
      <c r="AG212" s="5">
        <v>102.215437257804</v>
      </c>
      <c r="AH212" s="5">
        <v>259.23817815790301</v>
      </c>
      <c r="AI212" s="5">
        <v>1716.97389740075</v>
      </c>
      <c r="AJ212" s="5">
        <v>157.63429283505101</v>
      </c>
      <c r="AK212" s="5">
        <v>51.841975752228798</v>
      </c>
      <c r="AL212" s="5">
        <v>220.46040567249599</v>
      </c>
      <c r="AM212" s="5">
        <v>23.474643523459399</v>
      </c>
      <c r="AN212" s="14">
        <v>7537.7521503425996</v>
      </c>
      <c r="AP212" s="21">
        <v>45292</v>
      </c>
      <c r="AQ212" s="5">
        <v>468.21250636105702</v>
      </c>
      <c r="AR212" s="5">
        <v>77.203810067006998</v>
      </c>
      <c r="AS212" s="5">
        <v>67.273388078725304</v>
      </c>
      <c r="AT212" s="5">
        <v>72.118292003301207</v>
      </c>
      <c r="AU212" s="5">
        <v>169.653040209339</v>
      </c>
      <c r="AV212" s="5">
        <v>11.1990955737351</v>
      </c>
      <c r="AW212" s="5">
        <v>92.741829659953197</v>
      </c>
      <c r="AX212" s="5">
        <v>92.919441519291496</v>
      </c>
      <c r="AY212" s="5">
        <v>528.97354588779399</v>
      </c>
      <c r="AZ212" s="5">
        <v>330.06319208240001</v>
      </c>
      <c r="BA212" s="5">
        <v>46.4080290621636</v>
      </c>
      <c r="BB212" s="5">
        <v>149.50578393011301</v>
      </c>
      <c r="BC212" s="5">
        <v>622.05244301183404</v>
      </c>
      <c r="BD212" s="5">
        <v>89.717947771407495</v>
      </c>
      <c r="BE212" s="5">
        <v>20.2998707297176</v>
      </c>
      <c r="BF212" s="5">
        <v>80.799952024918696</v>
      </c>
      <c r="BG212" s="5">
        <v>10.1425370458378</v>
      </c>
      <c r="BH212" s="14">
        <v>2929.2847050185901</v>
      </c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-3.4749034749034791E-2</v>
      </c>
      <c r="S427" s="8">
        <f t="shared" si="564"/>
        <v>-0.5106382978723405</v>
      </c>
      <c r="T427" s="16">
        <f t="shared" si="564"/>
        <v>4.5471303920363804E-2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-6.4171122994652441E-2</v>
      </c>
      <c r="AM427" s="8">
        <f t="shared" si="565"/>
        <v>-0.46153846153846156</v>
      </c>
      <c r="AN427" s="16">
        <f t="shared" si="565"/>
        <v>2.5125628140703515E-2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4.1666666666666741E-2</v>
      </c>
      <c r="BG427" s="8">
        <f t="shared" si="566"/>
        <v>-0.5714285714285714</v>
      </c>
      <c r="BH427" s="16">
        <f t="shared" si="566"/>
        <v>0.10924796747967469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3.9586843305442709E-2</v>
      </c>
      <c r="D429" s="8">
        <f t="shared" si="570"/>
        <v>6.5547651785714312E-2</v>
      </c>
      <c r="E429" s="8">
        <f t="shared" si="570"/>
        <v>-0.14885380790338987</v>
      </c>
      <c r="F429" s="8">
        <f t="shared" si="570"/>
        <v>9.8805329056557145E-3</v>
      </c>
      <c r="G429" s="8">
        <f t="shared" si="570"/>
        <v>0.13161329933684196</v>
      </c>
      <c r="H429" s="8">
        <f t="shared" si="570"/>
        <v>0.32315840846935484</v>
      </c>
      <c r="I429" s="8">
        <f t="shared" si="570"/>
        <v>0.28037817569502277</v>
      </c>
      <c r="J429" s="8">
        <f t="shared" si="570"/>
        <v>0.30737778871777799</v>
      </c>
      <c r="K429" s="8">
        <f t="shared" si="570"/>
        <v>8.9868540669826746E-2</v>
      </c>
      <c r="L429" s="8">
        <f t="shared" si="570"/>
        <v>0.12866234192953452</v>
      </c>
      <c r="M429" s="8">
        <f t="shared" si="570"/>
        <v>8.4464386276414949E-2</v>
      </c>
      <c r="N429" s="8">
        <f t="shared" si="570"/>
        <v>0.11741127867977208</v>
      </c>
      <c r="O429" s="8">
        <f t="shared" si="570"/>
        <v>2.6584205179428499E-2</v>
      </c>
      <c r="P429" s="8">
        <f t="shared" si="570"/>
        <v>4.2245214480155724E-2</v>
      </c>
      <c r="Q429" s="8">
        <f t="shared" si="570"/>
        <v>0.14461734220588229</v>
      </c>
      <c r="R429" s="8">
        <f t="shared" si="570"/>
        <v>0.2387427297879563</v>
      </c>
      <c r="S429" s="8">
        <f t="shared" si="570"/>
        <v>0.15686274509803932</v>
      </c>
      <c r="T429" s="16">
        <f t="shared" si="570"/>
        <v>8.1894703459524099E-2</v>
      </c>
      <c r="V429" s="21">
        <v>45231</v>
      </c>
      <c r="W429" s="8">
        <f t="shared" ref="W429:AN429" si="571">+W210/W198-1</f>
        <v>3.7945856797583444E-2</v>
      </c>
      <c r="X429" s="8">
        <f t="shared" si="571"/>
        <v>0.21729185181538457</v>
      </c>
      <c r="Y429" s="8">
        <f t="shared" si="571"/>
        <v>-8.6873545501492511E-2</v>
      </c>
      <c r="Z429" s="8">
        <f t="shared" si="571"/>
        <v>7.4750191944674027E-2</v>
      </c>
      <c r="AA429" s="8">
        <f t="shared" si="571"/>
        <v>5.3717129075093073E-2</v>
      </c>
      <c r="AB429" s="8">
        <f t="shared" si="571"/>
        <v>0.23570511404347827</v>
      </c>
      <c r="AC429" s="8">
        <f t="shared" si="571"/>
        <v>0.12217082582857142</v>
      </c>
      <c r="AD429" s="8">
        <f t="shared" si="571"/>
        <v>0.45423120293169017</v>
      </c>
      <c r="AE429" s="8">
        <f t="shared" si="571"/>
        <v>7.567267272448075E-2</v>
      </c>
      <c r="AF429" s="8">
        <f t="shared" si="571"/>
        <v>0.12290818870668097</v>
      </c>
      <c r="AG429" s="8">
        <f t="shared" si="571"/>
        <v>1.0774127866176375E-2</v>
      </c>
      <c r="AH429" s="8">
        <f t="shared" si="571"/>
        <v>5.7662934266079269E-2</v>
      </c>
      <c r="AI429" s="8">
        <f t="shared" si="571"/>
        <v>-2.0687988594499385E-2</v>
      </c>
      <c r="AJ429" s="8">
        <f t="shared" si="571"/>
        <v>8.7753857333333185E-2</v>
      </c>
      <c r="AK429" s="8">
        <f t="shared" si="571"/>
        <v>0.32549263507142867</v>
      </c>
      <c r="AL429" s="8">
        <f t="shared" si="571"/>
        <v>0.31384767367497157</v>
      </c>
      <c r="AM429" s="8">
        <f t="shared" si="571"/>
        <v>0.1212121212121211</v>
      </c>
      <c r="AN429" s="16">
        <f t="shared" si="571"/>
        <v>6.788760165242258E-2</v>
      </c>
      <c r="AP429" s="21">
        <v>45231</v>
      </c>
      <c r="AQ429" s="8">
        <f t="shared" ref="AQ429:BH429" si="572">+AQ210/AQ198-1</f>
        <v>4.5190891889320461E-2</v>
      </c>
      <c r="AR429" s="8">
        <f t="shared" si="572"/>
        <v>-0.15672554262394367</v>
      </c>
      <c r="AS429" s="8">
        <f t="shared" si="572"/>
        <v>-0.2302788585098039</v>
      </c>
      <c r="AT429" s="8">
        <f t="shared" si="572"/>
        <v>-0.18263587456496999</v>
      </c>
      <c r="AU429" s="8">
        <f t="shared" si="572"/>
        <v>0.35937492760217404</v>
      </c>
      <c r="AV429" s="8">
        <f t="shared" si="572"/>
        <v>0.57458662994375009</v>
      </c>
      <c r="AW429" s="8">
        <f t="shared" si="572"/>
        <v>0.55382297793333346</v>
      </c>
      <c r="AX429" s="8">
        <f t="shared" si="572"/>
        <v>5.6134598134939706E-2</v>
      </c>
      <c r="AY429" s="8">
        <f t="shared" si="572"/>
        <v>0.13440516735901631</v>
      </c>
      <c r="AZ429" s="8">
        <f t="shared" si="572"/>
        <v>0.14545433624025161</v>
      </c>
      <c r="BA429" s="8">
        <f t="shared" si="572"/>
        <v>0.21633116448421053</v>
      </c>
      <c r="BB429" s="8">
        <f t="shared" si="572"/>
        <v>0.22678929627580646</v>
      </c>
      <c r="BC429" s="8">
        <f t="shared" si="572"/>
        <v>0.19259085440896495</v>
      </c>
      <c r="BD429" s="8">
        <f t="shared" si="572"/>
        <v>-2.8045362600000012E-2</v>
      </c>
      <c r="BE429" s="8">
        <f t="shared" si="572"/>
        <v>-7.5578666500000113E-2</v>
      </c>
      <c r="BF429" s="8">
        <f t="shared" si="572"/>
        <v>5.6591658981513859E-2</v>
      </c>
      <c r="BG429" s="8">
        <f t="shared" si="572"/>
        <v>0.22222222222222232</v>
      </c>
      <c r="BH429" s="16">
        <f t="shared" si="572"/>
        <v>0.12160544932771944</v>
      </c>
    </row>
    <row r="430" spans="2:60" ht="15" customHeight="1" x14ac:dyDescent="0.35">
      <c r="B430" s="20">
        <v>45261</v>
      </c>
      <c r="C430" s="9">
        <f t="shared" ref="C430:T430" si="573">+C211/C199-1</f>
        <v>-2.3302313662260876E-2</v>
      </c>
      <c r="D430" s="9">
        <f t="shared" si="573"/>
        <v>-6.2587342765217935E-3</v>
      </c>
      <c r="E430" s="9">
        <f t="shared" si="573"/>
        <v>0.28747270195543639</v>
      </c>
      <c r="F430" s="9">
        <f t="shared" si="573"/>
        <v>1.1262871398152186E-3</v>
      </c>
      <c r="G430" s="9">
        <f t="shared" si="573"/>
        <v>0.21798657932727261</v>
      </c>
      <c r="H430" s="9">
        <f t="shared" si="573"/>
        <v>-0.18603914903486585</v>
      </c>
      <c r="I430" s="9">
        <f t="shared" si="573"/>
        <v>-0.1675867815587393</v>
      </c>
      <c r="J430" s="9">
        <f t="shared" si="573"/>
        <v>-4.6369439254515088E-2</v>
      </c>
      <c r="K430" s="9">
        <f t="shared" si="573"/>
        <v>-1.7837378651268998E-2</v>
      </c>
      <c r="L430" s="9">
        <f t="shared" si="573"/>
        <v>6.1774883569976069E-2</v>
      </c>
      <c r="M430" s="9">
        <f t="shared" si="573"/>
        <v>0.12371814225514011</v>
      </c>
      <c r="N430" s="9">
        <f t="shared" si="573"/>
        <v>0.1135198670069999</v>
      </c>
      <c r="O430" s="9">
        <f t="shared" si="573"/>
        <v>1.2658100397269667E-2</v>
      </c>
      <c r="P430" s="9">
        <f t="shared" si="573"/>
        <v>3.6586583180161947E-2</v>
      </c>
      <c r="Q430" s="9">
        <f t="shared" si="573"/>
        <v>-0.36928857558558559</v>
      </c>
      <c r="R430" s="9">
        <f t="shared" si="573"/>
        <v>0.16145379853493758</v>
      </c>
      <c r="S430" s="9">
        <f t="shared" si="573"/>
        <v>0.13636363636363646</v>
      </c>
      <c r="T430" s="17">
        <f t="shared" si="573"/>
        <v>1.414072122599519E-2</v>
      </c>
      <c r="V430" s="20">
        <v>45261</v>
      </c>
      <c r="W430" s="9">
        <f t="shared" ref="W430:AN430" si="574">+W211/W199-1</f>
        <v>-2.2793488473246248E-2</v>
      </c>
      <c r="X430" s="9">
        <f t="shared" si="574"/>
        <v>6.7457200902189651E-2</v>
      </c>
      <c r="Y430" s="9">
        <f t="shared" si="574"/>
        <v>0.43028610816000001</v>
      </c>
      <c r="Z430" s="9">
        <f t="shared" si="574"/>
        <v>-2.7181757524226691E-2</v>
      </c>
      <c r="AA430" s="9">
        <f t="shared" si="574"/>
        <v>9.0573419937500121E-2</v>
      </c>
      <c r="AB430" s="9">
        <f t="shared" si="574"/>
        <v>8.1454524321600275E-4</v>
      </c>
      <c r="AC430" s="9">
        <f t="shared" si="574"/>
        <v>-0.1875335477247192</v>
      </c>
      <c r="AD430" s="9">
        <f t="shared" si="574"/>
        <v>-3.2231733749282343E-2</v>
      </c>
      <c r="AE430" s="9">
        <f t="shared" si="574"/>
        <v>-1.8578235369932861E-2</v>
      </c>
      <c r="AF430" s="9">
        <f t="shared" si="574"/>
        <v>6.8237441411235888E-2</v>
      </c>
      <c r="AG430" s="9">
        <f t="shared" si="574"/>
        <v>0.22534029730526317</v>
      </c>
      <c r="AH430" s="9">
        <f t="shared" si="574"/>
        <v>0.21419734848761895</v>
      </c>
      <c r="AI430" s="9">
        <f t="shared" si="574"/>
        <v>5.0303788982812625E-2</v>
      </c>
      <c r="AJ430" s="9">
        <f t="shared" si="574"/>
        <v>-3.0116316288590683E-2</v>
      </c>
      <c r="AK430" s="9">
        <f t="shared" si="574"/>
        <v>-0.35927050825000006</v>
      </c>
      <c r="AL430" s="9">
        <f t="shared" si="574"/>
        <v>0.1237148932159009</v>
      </c>
      <c r="AM430" s="9">
        <f t="shared" si="574"/>
        <v>0.10714285714285721</v>
      </c>
      <c r="AN430" s="17">
        <f t="shared" si="574"/>
        <v>2.2776225350565671E-2</v>
      </c>
      <c r="AP430" s="20">
        <v>45261</v>
      </c>
      <c r="AQ430" s="9">
        <f t="shared" ref="AQ430:BH430" si="575">+AQ211/AQ199-1</f>
        <v>-2.4552453305009991E-2</v>
      </c>
      <c r="AR430" s="9">
        <f t="shared" si="575"/>
        <v>-0.11485102588387108</v>
      </c>
      <c r="AS430" s="9">
        <f t="shared" si="575"/>
        <v>0.11735673280000003</v>
      </c>
      <c r="AT430" s="9">
        <f t="shared" si="575"/>
        <v>8.5368299573777007E-2</v>
      </c>
      <c r="AU430" s="9">
        <f t="shared" si="575"/>
        <v>0.48723702935849045</v>
      </c>
      <c r="AV430" s="9">
        <f t="shared" si="575"/>
        <v>-0.50820069089362763</v>
      </c>
      <c r="AW430" s="9">
        <f t="shared" si="575"/>
        <v>-0.14682348110526322</v>
      </c>
      <c r="AX430" s="9">
        <f t="shared" si="575"/>
        <v>-7.9200333149999969E-2</v>
      </c>
      <c r="AY430" s="9">
        <f t="shared" si="575"/>
        <v>-1.6086500339086429E-2</v>
      </c>
      <c r="AZ430" s="9">
        <f t="shared" si="575"/>
        <v>4.6187684440650356E-2</v>
      </c>
      <c r="BA430" s="9">
        <f t="shared" si="575"/>
        <v>7.8688854980000222E-3</v>
      </c>
      <c r="BB430" s="9">
        <f t="shared" si="575"/>
        <v>2.2447558968421433E-3</v>
      </c>
      <c r="BC430" s="9">
        <f t="shared" si="575"/>
        <v>-6.8389498270070237E-2</v>
      </c>
      <c r="BD430" s="9">
        <f t="shared" si="575"/>
        <v>0.13800221604591845</v>
      </c>
      <c r="BE430" s="9">
        <f t="shared" si="575"/>
        <v>-0.38778346912820516</v>
      </c>
      <c r="BF430" s="9">
        <f t="shared" si="575"/>
        <v>0.23553387193896302</v>
      </c>
      <c r="BG430" s="9">
        <f t="shared" si="575"/>
        <v>0.1875</v>
      </c>
      <c r="BH430" s="17">
        <f t="shared" si="575"/>
        <v>-3.8200579408266266E-3</v>
      </c>
    </row>
    <row r="431" spans="2:60" ht="15" customHeight="1" x14ac:dyDescent="0.35">
      <c r="B431" s="21">
        <v>45292</v>
      </c>
      <c r="C431" s="8">
        <f t="shared" ref="C431:T431" si="576">+C212/C200-1</f>
        <v>6.9987997812205993E-2</v>
      </c>
      <c r="D431" s="8">
        <f t="shared" si="576"/>
        <v>0.30191198862973567</v>
      </c>
      <c r="E431" s="8">
        <f t="shared" si="576"/>
        <v>0.18098716949130167</v>
      </c>
      <c r="F431" s="8">
        <f t="shared" si="576"/>
        <v>-8.2483161283005368E-2</v>
      </c>
      <c r="G431" s="8">
        <f t="shared" si="576"/>
        <v>-6.9494594613504268E-2</v>
      </c>
      <c r="H431" s="8">
        <f t="shared" si="576"/>
        <v>2.6320190617150852E-2</v>
      </c>
      <c r="I431" s="8">
        <f t="shared" si="576"/>
        <v>0.22932972277221175</v>
      </c>
      <c r="J431" s="8">
        <f t="shared" si="576"/>
        <v>-5.6533181913498209E-2</v>
      </c>
      <c r="K431" s="8">
        <f t="shared" si="576"/>
        <v>0.17759970435762451</v>
      </c>
      <c r="L431" s="8">
        <f t="shared" si="576"/>
        <v>4.4813390666022634E-2</v>
      </c>
      <c r="M431" s="8">
        <f t="shared" si="576"/>
        <v>0.25952090101666947</v>
      </c>
      <c r="N431" s="8">
        <f t="shared" si="576"/>
        <v>6.7216611195866749E-2</v>
      </c>
      <c r="O431" s="8">
        <f t="shared" si="576"/>
        <v>0.1069693991540841</v>
      </c>
      <c r="P431" s="8">
        <f t="shared" si="576"/>
        <v>3.4946613416146466E-2</v>
      </c>
      <c r="Q431" s="8">
        <f t="shared" si="576"/>
        <v>-7.5104532282737169E-2</v>
      </c>
      <c r="R431" s="8">
        <f t="shared" si="576"/>
        <v>2.8192347090153502E-2</v>
      </c>
      <c r="S431" s="8">
        <f t="shared" si="576"/>
        <v>-0.3276563886140561</v>
      </c>
      <c r="T431" s="16">
        <f t="shared" si="576"/>
        <v>8.5116820999502352E-2</v>
      </c>
      <c r="V431" s="21">
        <v>45292</v>
      </c>
      <c r="W431" s="8">
        <f t="shared" ref="W431:AN431" si="577">+W212/W200-1</f>
        <v>8.1980200809543824E-3</v>
      </c>
      <c r="X431" s="8">
        <f t="shared" si="577"/>
        <v>0.29783904344376055</v>
      </c>
      <c r="Y431" s="8">
        <f t="shared" si="577"/>
        <v>4.5269170220243682E-2</v>
      </c>
      <c r="Z431" s="8">
        <f t="shared" si="577"/>
        <v>-4.1415506698364579E-2</v>
      </c>
      <c r="AA431" s="8">
        <f t="shared" si="577"/>
        <v>3.032360275790702E-2</v>
      </c>
      <c r="AB431" s="8">
        <f t="shared" si="577"/>
        <v>0.14648072267015766</v>
      </c>
      <c r="AC431" s="8">
        <f t="shared" si="577"/>
        <v>0.35465690823667662</v>
      </c>
      <c r="AD431" s="8">
        <f t="shared" si="577"/>
        <v>-8.1506035040723734E-3</v>
      </c>
      <c r="AE431" s="8">
        <f t="shared" si="577"/>
        <v>0.17254296363873189</v>
      </c>
      <c r="AF431" s="8">
        <f t="shared" si="577"/>
        <v>5.2966892429197943E-2</v>
      </c>
      <c r="AG431" s="8">
        <f t="shared" si="577"/>
        <v>0.52560354116125363</v>
      </c>
      <c r="AH431" s="8">
        <f t="shared" si="577"/>
        <v>0.16773954125181545</v>
      </c>
      <c r="AI431" s="8">
        <f t="shared" si="577"/>
        <v>8.5318519216656119E-2</v>
      </c>
      <c r="AJ431" s="8">
        <f t="shared" si="577"/>
        <v>-2.3146023098037372E-3</v>
      </c>
      <c r="AK431" s="8">
        <f t="shared" si="577"/>
        <v>0.10302076068571919</v>
      </c>
      <c r="AL431" s="8">
        <f t="shared" si="577"/>
        <v>0.13056618293587685</v>
      </c>
      <c r="AM431" s="8">
        <f t="shared" si="577"/>
        <v>-0.21751188255135334</v>
      </c>
      <c r="AN431" s="16">
        <f t="shared" si="577"/>
        <v>8.958545104692095E-2</v>
      </c>
      <c r="AP431" s="21">
        <v>45292</v>
      </c>
      <c r="AQ431" s="8">
        <f t="shared" ref="AQ431:BH431" si="578">+AQ212/AQ200-1</f>
        <v>0.27231659337243763</v>
      </c>
      <c r="AR431" s="8">
        <f t="shared" si="578"/>
        <v>0.30853915367808482</v>
      </c>
      <c r="AS431" s="8">
        <f t="shared" si="578"/>
        <v>0.40152891830677717</v>
      </c>
      <c r="AT431" s="8">
        <f t="shared" si="578"/>
        <v>-0.20749129666701971</v>
      </c>
      <c r="AU431" s="8">
        <f t="shared" si="578"/>
        <v>-0.19212837995552856</v>
      </c>
      <c r="AV431" s="8">
        <f t="shared" si="578"/>
        <v>-0.34122967213322941</v>
      </c>
      <c r="AW431" s="8">
        <f t="shared" si="578"/>
        <v>4.2043029887114614E-2</v>
      </c>
      <c r="AX431" s="8">
        <f t="shared" si="578"/>
        <v>-0.13159400449260283</v>
      </c>
      <c r="AY431" s="8">
        <f t="shared" si="578"/>
        <v>0.19407120967899316</v>
      </c>
      <c r="AZ431" s="8">
        <f t="shared" si="578"/>
        <v>2.1867467747368474E-2</v>
      </c>
      <c r="BA431" s="8">
        <f t="shared" si="578"/>
        <v>-9.0038645839929377E-2</v>
      </c>
      <c r="BB431" s="8">
        <f t="shared" si="578"/>
        <v>-7.1392646396813642E-2</v>
      </c>
      <c r="BC431" s="8">
        <f t="shared" si="578"/>
        <v>0.17147352732925425</v>
      </c>
      <c r="BD431" s="8">
        <f t="shared" si="578"/>
        <v>0.10762898483219119</v>
      </c>
      <c r="BE431" s="8">
        <f t="shared" si="578"/>
        <v>-0.34516546033169027</v>
      </c>
      <c r="BF431" s="8">
        <f t="shared" si="578"/>
        <v>-0.17551069362327865</v>
      </c>
      <c r="BG431" s="8">
        <f t="shared" si="578"/>
        <v>-0.49287314770810997</v>
      </c>
      <c r="BH431" s="16">
        <f t="shared" si="578"/>
        <v>7.3784715915905519E-2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35">
      <c r="B458" s="67" t="s">
        <v>37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37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37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0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0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0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10581.05</v>
      </c>
      <c r="S660" s="11">
        <v>62452.02</v>
      </c>
      <c r="T660" s="18">
        <v>14176.76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3012.14</v>
      </c>
      <c r="AM660" s="11">
        <v>3000</v>
      </c>
      <c r="AN660" s="18">
        <v>3018.24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0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0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14367.06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13360.49</v>
      </c>
      <c r="P662" s="11">
        <v>19842.009999999998</v>
      </c>
      <c r="Q662" s="11">
        <v>14302.77</v>
      </c>
      <c r="R662" s="11">
        <v>26121.8</v>
      </c>
      <c r="S662" s="11">
        <v>32118.28</v>
      </c>
      <c r="T662" s="18">
        <v>16348.55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3017.96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3021.23</v>
      </c>
      <c r="AJ662" s="11">
        <v>3047.28</v>
      </c>
      <c r="AK662" s="11">
        <v>3007.01</v>
      </c>
      <c r="AL662" s="11">
        <v>3013.14</v>
      </c>
      <c r="AM662" s="11">
        <v>3003.77</v>
      </c>
      <c r="AN662" s="18">
        <v>3017.92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44626.13</v>
      </c>
      <c r="BD662" s="11">
        <v>48804.36</v>
      </c>
      <c r="BE662" s="11">
        <v>34004.69</v>
      </c>
      <c r="BF662" s="11">
        <v>101428.88</v>
      </c>
      <c r="BG662" s="11">
        <v>82028.850000000006</v>
      </c>
      <c r="BH662" s="18">
        <v>53334.36</v>
      </c>
    </row>
    <row r="663" spans="2:60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20378.22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24656.5</v>
      </c>
      <c r="L663" s="12">
        <v>19038.62</v>
      </c>
      <c r="M663" s="12">
        <v>31219.29</v>
      </c>
      <c r="N663" s="12">
        <v>29593.26</v>
      </c>
      <c r="O663" s="12">
        <v>15258.51</v>
      </c>
      <c r="P663" s="12">
        <v>29838.94</v>
      </c>
      <c r="Q663" s="12">
        <v>12981.66</v>
      </c>
      <c r="R663" s="12">
        <v>35326.79</v>
      </c>
      <c r="S663" s="12">
        <v>20368.47</v>
      </c>
      <c r="T663" s="19">
        <v>21564.43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3014.85</v>
      </c>
      <c r="AF663" s="12">
        <v>3021.53</v>
      </c>
      <c r="AG663" s="12">
        <v>3022.25</v>
      </c>
      <c r="AH663" s="12">
        <v>3038.84</v>
      </c>
      <c r="AI663" s="12">
        <v>3018.59</v>
      </c>
      <c r="AJ663" s="12">
        <v>3036.93</v>
      </c>
      <c r="AK663" s="12">
        <v>3003.61</v>
      </c>
      <c r="AL663" s="12">
        <v>3019.16</v>
      </c>
      <c r="AM663" s="12">
        <v>3007.03</v>
      </c>
      <c r="AN663" s="19">
        <v>3019.97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67389.16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79006.559999999998</v>
      </c>
      <c r="AZ663" s="12">
        <v>61825.19</v>
      </c>
      <c r="BA663" s="12">
        <v>70474.009999999995</v>
      </c>
      <c r="BB663" s="12">
        <v>65879.679999999993</v>
      </c>
      <c r="BC663" s="12">
        <v>48667.11</v>
      </c>
      <c r="BD663" s="12">
        <v>67464.84</v>
      </c>
      <c r="BE663" s="12">
        <v>36408.39</v>
      </c>
      <c r="BF663" s="12">
        <v>108097.38</v>
      </c>
      <c r="BG663" s="12">
        <v>49304.22</v>
      </c>
      <c r="BH663" s="19">
        <v>64327.45</v>
      </c>
    </row>
    <row r="664" spans="2:60" ht="15" customHeight="1" x14ac:dyDescent="0.35">
      <c r="B664" s="21">
        <v>45292</v>
      </c>
      <c r="C664" s="11">
        <v>14804.33</v>
      </c>
      <c r="D664" s="11">
        <v>17271.490000000002</v>
      </c>
      <c r="E664" s="11">
        <v>20086.96</v>
      </c>
      <c r="F664" s="11">
        <v>10574.71</v>
      </c>
      <c r="G664" s="11">
        <v>8977.11</v>
      </c>
      <c r="H664" s="11">
        <v>3770.34</v>
      </c>
      <c r="I664" s="11">
        <v>20355.13</v>
      </c>
      <c r="J664" s="11">
        <v>20771.419999999998</v>
      </c>
      <c r="K664" s="11">
        <v>16597.72</v>
      </c>
      <c r="L664" s="11">
        <v>13411.39</v>
      </c>
      <c r="M664" s="11">
        <v>16289.53</v>
      </c>
      <c r="N664" s="11">
        <v>14920.2</v>
      </c>
      <c r="O664" s="11">
        <v>7844.99</v>
      </c>
      <c r="P664" s="11">
        <v>13361.63</v>
      </c>
      <c r="Q664" s="11">
        <v>56632.7</v>
      </c>
      <c r="R664" s="11">
        <v>26830.85</v>
      </c>
      <c r="S664" s="11">
        <v>20215.16</v>
      </c>
      <c r="T664" s="18">
        <v>13974.94</v>
      </c>
      <c r="V664" s="21">
        <v>45292</v>
      </c>
      <c r="W664" s="11">
        <v>3015.56</v>
      </c>
      <c r="X664" s="11">
        <v>3023.33</v>
      </c>
      <c r="Y664" s="11">
        <v>3028.72</v>
      </c>
      <c r="Z664" s="11">
        <v>3010.44</v>
      </c>
      <c r="AA664" s="11">
        <v>3033.88</v>
      </c>
      <c r="AB664" s="11">
        <v>3025.97</v>
      </c>
      <c r="AC664" s="11">
        <v>3029.72</v>
      </c>
      <c r="AD664" s="11">
        <v>3024.04</v>
      </c>
      <c r="AE664" s="11">
        <v>3011.03</v>
      </c>
      <c r="AF664" s="11">
        <v>3014.24</v>
      </c>
      <c r="AG664" s="11">
        <v>3023.72</v>
      </c>
      <c r="AH664" s="11">
        <v>3025.84</v>
      </c>
      <c r="AI664" s="11">
        <v>3032.31</v>
      </c>
      <c r="AJ664" s="11">
        <v>3029.94</v>
      </c>
      <c r="AK664" s="11">
        <v>3028.31</v>
      </c>
      <c r="AL664" s="11">
        <v>3006.43</v>
      </c>
      <c r="AM664" s="11">
        <v>3000.47</v>
      </c>
      <c r="AN664" s="18">
        <v>3019.87</v>
      </c>
      <c r="AP664" s="21">
        <v>45292</v>
      </c>
      <c r="AQ664" s="11">
        <v>45424.51</v>
      </c>
      <c r="AR664" s="11">
        <v>40376.620000000003</v>
      </c>
      <c r="AS664" s="11">
        <v>40674.480000000003</v>
      </c>
      <c r="AT664" s="11">
        <v>36788.83</v>
      </c>
      <c r="AU664" s="11">
        <v>18056.05</v>
      </c>
      <c r="AV664" s="11">
        <v>7574.88</v>
      </c>
      <c r="AW664" s="11">
        <v>54517.91</v>
      </c>
      <c r="AX664" s="11">
        <v>54178.25</v>
      </c>
      <c r="AY664" s="11">
        <v>60976.5</v>
      </c>
      <c r="AZ664" s="11">
        <v>44867.47</v>
      </c>
      <c r="BA664" s="11">
        <v>47611.56</v>
      </c>
      <c r="BB664" s="11">
        <v>34952.81</v>
      </c>
      <c r="BC664" s="11">
        <v>21629.32</v>
      </c>
      <c r="BD664" s="11">
        <v>31442.09</v>
      </c>
      <c r="BE664" s="11">
        <v>183333.98</v>
      </c>
      <c r="BF664" s="11">
        <v>90700.57</v>
      </c>
      <c r="BG664" s="11">
        <v>60382.77</v>
      </c>
      <c r="BH664" s="18">
        <v>42396.7</v>
      </c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35">
      <c r="B689" s="67" t="s">
        <v>38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38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38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-0.36809293486926864</v>
      </c>
      <c r="S879" s="8">
        <f t="shared" si="1212"/>
        <v>5.0565055141995972</v>
      </c>
      <c r="T879" s="16">
        <f t="shared" si="1212"/>
        <v>-0.12741646396108042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-3.2627399073461572E-3</v>
      </c>
      <c r="AM879" s="8">
        <f t="shared" si="1213"/>
        <v>-1.0302748389267702E-2</v>
      </c>
      <c r="AN879" s="16">
        <f t="shared" si="1213"/>
        <v>-1.3565647809314907E-3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-0.21649589107882294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-0.16561133278084172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-0.13931863246759324</v>
      </c>
      <c r="S881" s="8">
        <f t="shared" si="1218"/>
        <v>0.11098320360791392</v>
      </c>
      <c r="T881" s="16">
        <f t="shared" si="1218"/>
        <v>-0.13993476602572541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-2.2679035446737661E-3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1.9699597716968942E-3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9.43427565358812E-4</v>
      </c>
      <c r="AM881" s="8">
        <f t="shared" si="1219"/>
        <v>-1.7679763649476321E-3</v>
      </c>
      <c r="AN881" s="16">
        <f t="shared" si="1219"/>
        <v>-4.438173592204997E-4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-0.31673664229079512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7.2360325762974576E-3</v>
      </c>
      <c r="BG881" s="8">
        <f t="shared" si="1220"/>
        <v>7.3754892211326029E-2</v>
      </c>
      <c r="BH881" s="16">
        <f t="shared" si="1220"/>
        <v>-0.19918137892305987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-0.19007770448449179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0.19706158799700146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-0.27208884627219188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-8.2842216872874963E-2</v>
      </c>
      <c r="S882" s="9">
        <f t="shared" si="1221"/>
        <v>-0.63499491517071138</v>
      </c>
      <c r="T882" s="17">
        <f t="shared" si="1221"/>
        <v>-0.15283976089532247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-1.056977376045376E-3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1.1608277033190451E-3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1.7951057652425551E-3</v>
      </c>
      <c r="AM882" s="9">
        <f t="shared" si="1222"/>
        <v>1.0353138565608599E-3</v>
      </c>
      <c r="AN882" s="17">
        <f t="shared" si="1222"/>
        <v>-6.6221437866165189E-5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-0.2922931028960265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0.192558149363808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-0.23448983039490212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-7.5475921208797092E-2</v>
      </c>
      <c r="BG882" s="9">
        <f t="shared" si="1223"/>
        <v>-0.69452515738662313</v>
      </c>
      <c r="BH882" s="17">
        <f t="shared" si="1223"/>
        <v>-0.15317748092105521</v>
      </c>
    </row>
    <row r="883" spans="2:60" ht="15" customHeight="1" x14ac:dyDescent="0.35">
      <c r="B883" s="21">
        <v>45292</v>
      </c>
      <c r="C883" s="8">
        <f t="shared" ref="C883:T883" si="1224">+C664/C652-1</f>
        <v>2.6612697426452225E-2</v>
      </c>
      <c r="D883" s="8">
        <f t="shared" si="1224"/>
        <v>-0.11391404322515664</v>
      </c>
      <c r="E883" s="8">
        <f t="shared" si="1224"/>
        <v>0.42293085946271791</v>
      </c>
      <c r="F883" s="8">
        <f t="shared" si="1224"/>
        <v>0.23066064140416698</v>
      </c>
      <c r="G883" s="8">
        <f t="shared" si="1224"/>
        <v>-0.24245331740116649</v>
      </c>
      <c r="H883" s="8">
        <f t="shared" si="1224"/>
        <v>-0.55688465113983199</v>
      </c>
      <c r="I883" s="8">
        <f t="shared" si="1224"/>
        <v>-0.27532492684762477</v>
      </c>
      <c r="J883" s="8">
        <f t="shared" si="1224"/>
        <v>0.58553438092053933</v>
      </c>
      <c r="K883" s="8">
        <f t="shared" si="1224"/>
        <v>0.24211466891974331</v>
      </c>
      <c r="L883" s="8">
        <f t="shared" si="1224"/>
        <v>0.17977939268331089</v>
      </c>
      <c r="M883" s="8">
        <f t="shared" si="1224"/>
        <v>-0.34092938516121796</v>
      </c>
      <c r="N883" s="8">
        <f t="shared" si="1224"/>
        <v>-0.32036022247427465</v>
      </c>
      <c r="O883" s="8">
        <f t="shared" si="1224"/>
        <v>-0.25925041144938776</v>
      </c>
      <c r="P883" s="8">
        <f t="shared" si="1224"/>
        <v>-0.23040995829399935</v>
      </c>
      <c r="Q883" s="8">
        <f t="shared" si="1224"/>
        <v>0.79531300771126734</v>
      </c>
      <c r="R883" s="8">
        <f t="shared" si="1224"/>
        <v>0.55802275001175872</v>
      </c>
      <c r="S883" s="8">
        <f t="shared" si="1224"/>
        <v>-0.40596830367165404</v>
      </c>
      <c r="T883" s="16">
        <f t="shared" si="1224"/>
        <v>1.4464621710144288E-2</v>
      </c>
      <c r="V883" s="21">
        <v>45292</v>
      </c>
      <c r="W883" s="8">
        <f t="shared" ref="W883:AN883" si="1225">+W664/W652-1</f>
        <v>-3.3160236896701001E-5</v>
      </c>
      <c r="X883" s="8">
        <f t="shared" si="1225"/>
        <v>-4.5568736685797084E-3</v>
      </c>
      <c r="Y883" s="8">
        <f t="shared" si="1225"/>
        <v>-2.9594661768240771E-3</v>
      </c>
      <c r="Z883" s="8">
        <f t="shared" si="1225"/>
        <v>-3.7032992126766473E-3</v>
      </c>
      <c r="AA883" s="8">
        <f t="shared" si="1225"/>
        <v>9.4687909310753327E-4</v>
      </c>
      <c r="AB883" s="8">
        <f t="shared" si="1225"/>
        <v>2.4249250492769381E-3</v>
      </c>
      <c r="AC883" s="8">
        <f t="shared" si="1225"/>
        <v>2.5147909414582337E-3</v>
      </c>
      <c r="AD883" s="8">
        <f t="shared" si="1225"/>
        <v>-1.5539707258371838E-4</v>
      </c>
      <c r="AE883" s="8">
        <f t="shared" si="1225"/>
        <v>-1.5386298898751871E-3</v>
      </c>
      <c r="AF883" s="8">
        <f t="shared" si="1225"/>
        <v>-5.9680906088788177E-4</v>
      </c>
      <c r="AG883" s="8">
        <f t="shared" si="1225"/>
        <v>4.6783003947314938E-3</v>
      </c>
      <c r="AH883" s="8">
        <f t="shared" si="1225"/>
        <v>-1.5937070020820565E-3</v>
      </c>
      <c r="AI883" s="8">
        <f t="shared" si="1225"/>
        <v>4.521873944068E-3</v>
      </c>
      <c r="AJ883" s="8">
        <f t="shared" si="1225"/>
        <v>-6.9189295488438773E-3</v>
      </c>
      <c r="AK883" s="8">
        <f t="shared" si="1225"/>
        <v>4.3313158112925354E-3</v>
      </c>
      <c r="AL883" s="8">
        <f t="shared" si="1225"/>
        <v>-4.1900181512248835E-3</v>
      </c>
      <c r="AM883" s="8">
        <f t="shared" si="1225"/>
        <v>-1.1191558216864461E-2</v>
      </c>
      <c r="AN883" s="16">
        <f t="shared" si="1225"/>
        <v>1.1591246290798551E-4</v>
      </c>
      <c r="AP883" s="21">
        <v>45292</v>
      </c>
      <c r="AQ883" s="8">
        <f t="shared" ref="AQ883:BH883" si="1226">+AQ664/AQ652-1</f>
        <v>-0.14157470818422135</v>
      </c>
      <c r="AR883" s="8">
        <f t="shared" si="1226"/>
        <v>-0.12728749573657872</v>
      </c>
      <c r="AS883" s="8">
        <f t="shared" si="1226"/>
        <v>0.26633625790438997</v>
      </c>
      <c r="AT883" s="8">
        <f t="shared" si="1226"/>
        <v>0.41866918505487249</v>
      </c>
      <c r="AU883" s="8">
        <f t="shared" si="1226"/>
        <v>-0.20587857575754909</v>
      </c>
      <c r="AV883" s="8">
        <f t="shared" si="1226"/>
        <v>-0.70061916494544663</v>
      </c>
      <c r="AW883" s="8">
        <f t="shared" si="1226"/>
        <v>-0.17905482579017118</v>
      </c>
      <c r="AX883" s="8">
        <f t="shared" si="1226"/>
        <v>0.86626237713289722</v>
      </c>
      <c r="AY883" s="8">
        <f t="shared" si="1226"/>
        <v>0.27660977631876449</v>
      </c>
      <c r="AZ883" s="8">
        <f t="shared" si="1226"/>
        <v>0.26227197572880123</v>
      </c>
      <c r="BA883" s="8">
        <f t="shared" si="1226"/>
        <v>-0.10558385933273229</v>
      </c>
      <c r="BB883" s="8">
        <f t="shared" si="1226"/>
        <v>-0.28242549835084052</v>
      </c>
      <c r="BC883" s="8">
        <f t="shared" si="1226"/>
        <v>-0.36702645549716617</v>
      </c>
      <c r="BD883" s="8">
        <f t="shared" si="1226"/>
        <v>-0.31087612419010313</v>
      </c>
      <c r="BE883" s="8">
        <f t="shared" si="1226"/>
        <v>1.4510165622180784</v>
      </c>
      <c r="BF883" s="8">
        <f t="shared" si="1226"/>
        <v>0.92982030230540813</v>
      </c>
      <c r="BG883" s="8">
        <f t="shared" si="1226"/>
        <v>-0.25013123343282695</v>
      </c>
      <c r="BH883" s="16">
        <f t="shared" si="1226"/>
        <v>1.5239354123413706E-2</v>
      </c>
    </row>
    <row r="884" spans="2:60" ht="15" hidden="1" customHeight="1" x14ac:dyDescent="0.35">
      <c r="B884" s="20">
        <v>45323</v>
      </c>
      <c r="C884" s="9">
        <f t="shared" ref="C884:T884" si="1227">+C665/C653-1</f>
        <v>-1</v>
      </c>
      <c r="D884" s="9">
        <f t="shared" si="1227"/>
        <v>-1</v>
      </c>
      <c r="E884" s="9">
        <f t="shared" si="1227"/>
        <v>-1</v>
      </c>
      <c r="F884" s="9">
        <f t="shared" si="1227"/>
        <v>-1</v>
      </c>
      <c r="G884" s="9">
        <f t="shared" si="1227"/>
        <v>-1</v>
      </c>
      <c r="H884" s="9">
        <f t="shared" si="1227"/>
        <v>-1</v>
      </c>
      <c r="I884" s="9">
        <f t="shared" si="1227"/>
        <v>-1</v>
      </c>
      <c r="J884" s="9">
        <f t="shared" si="1227"/>
        <v>-1</v>
      </c>
      <c r="K884" s="9">
        <f t="shared" si="1227"/>
        <v>-1</v>
      </c>
      <c r="L884" s="9">
        <f t="shared" si="1227"/>
        <v>-1</v>
      </c>
      <c r="M884" s="9">
        <f t="shared" si="1227"/>
        <v>-1</v>
      </c>
      <c r="N884" s="9">
        <f t="shared" si="1227"/>
        <v>-1</v>
      </c>
      <c r="O884" s="9">
        <f t="shared" si="1227"/>
        <v>-1</v>
      </c>
      <c r="P884" s="9">
        <f t="shared" si="1227"/>
        <v>-1</v>
      </c>
      <c r="Q884" s="9">
        <f t="shared" si="1227"/>
        <v>-1</v>
      </c>
      <c r="R884" s="9">
        <f t="shared" si="1227"/>
        <v>-1</v>
      </c>
      <c r="S884" s="9">
        <f t="shared" si="1227"/>
        <v>-1</v>
      </c>
      <c r="T884" s="17">
        <f t="shared" si="1227"/>
        <v>-1</v>
      </c>
      <c r="V884" s="20">
        <v>45323</v>
      </c>
      <c r="W884" s="9">
        <f t="shared" ref="W884:AN884" si="1228">+W665/W653-1</f>
        <v>-1</v>
      </c>
      <c r="X884" s="9">
        <f t="shared" si="1228"/>
        <v>-1</v>
      </c>
      <c r="Y884" s="9">
        <f t="shared" si="1228"/>
        <v>-1</v>
      </c>
      <c r="Z884" s="9">
        <f t="shared" si="1228"/>
        <v>-1</v>
      </c>
      <c r="AA884" s="9">
        <f t="shared" si="1228"/>
        <v>-1</v>
      </c>
      <c r="AB884" s="9">
        <f t="shared" si="1228"/>
        <v>-1</v>
      </c>
      <c r="AC884" s="9">
        <f t="shared" si="1228"/>
        <v>-1</v>
      </c>
      <c r="AD884" s="9">
        <f t="shared" si="1228"/>
        <v>-1</v>
      </c>
      <c r="AE884" s="9">
        <f t="shared" si="1228"/>
        <v>-1</v>
      </c>
      <c r="AF884" s="9">
        <f t="shared" si="1228"/>
        <v>-1</v>
      </c>
      <c r="AG884" s="9">
        <f t="shared" si="1228"/>
        <v>-1</v>
      </c>
      <c r="AH884" s="9">
        <f t="shared" si="1228"/>
        <v>-1</v>
      </c>
      <c r="AI884" s="9">
        <f t="shared" si="1228"/>
        <v>-1</v>
      </c>
      <c r="AJ884" s="9">
        <f t="shared" si="1228"/>
        <v>-1</v>
      </c>
      <c r="AK884" s="9">
        <f t="shared" si="1228"/>
        <v>-1</v>
      </c>
      <c r="AL884" s="9">
        <f t="shared" si="1228"/>
        <v>-1</v>
      </c>
      <c r="AM884" s="9">
        <f t="shared" si="1228"/>
        <v>-1</v>
      </c>
      <c r="AN884" s="17">
        <f t="shared" si="1228"/>
        <v>-1</v>
      </c>
      <c r="AP884" s="20">
        <v>45323</v>
      </c>
      <c r="AQ884" s="9">
        <f t="shared" ref="AQ884:BH884" si="1229">+AQ665/AQ653-1</f>
        <v>-1</v>
      </c>
      <c r="AR884" s="9">
        <f t="shared" si="1229"/>
        <v>-1</v>
      </c>
      <c r="AS884" s="9">
        <f t="shared" si="1229"/>
        <v>-1</v>
      </c>
      <c r="AT884" s="9">
        <f t="shared" si="1229"/>
        <v>-1</v>
      </c>
      <c r="AU884" s="9">
        <f t="shared" si="1229"/>
        <v>-1</v>
      </c>
      <c r="AV884" s="9">
        <f t="shared" si="1229"/>
        <v>-1</v>
      </c>
      <c r="AW884" s="9">
        <f t="shared" si="1229"/>
        <v>-1</v>
      </c>
      <c r="AX884" s="9">
        <f t="shared" si="1229"/>
        <v>-1</v>
      </c>
      <c r="AY884" s="9">
        <f t="shared" si="1229"/>
        <v>-1</v>
      </c>
      <c r="AZ884" s="9">
        <f t="shared" si="1229"/>
        <v>-1</v>
      </c>
      <c r="BA884" s="9">
        <f t="shared" si="1229"/>
        <v>-1</v>
      </c>
      <c r="BB884" s="9">
        <f t="shared" si="1229"/>
        <v>-1</v>
      </c>
      <c r="BC884" s="9">
        <f t="shared" si="1229"/>
        <v>-1</v>
      </c>
      <c r="BD884" s="9">
        <f t="shared" si="1229"/>
        <v>-1</v>
      </c>
      <c r="BE884" s="9">
        <f t="shared" si="1229"/>
        <v>-1</v>
      </c>
      <c r="BF884" s="9">
        <f t="shared" si="1229"/>
        <v>-1</v>
      </c>
      <c r="BG884" s="9">
        <f t="shared" si="1229"/>
        <v>-1</v>
      </c>
      <c r="BH884" s="17">
        <f t="shared" si="1229"/>
        <v>-1</v>
      </c>
    </row>
    <row r="885" spans="2:60" ht="15" hidden="1" customHeight="1" x14ac:dyDescent="0.35">
      <c r="B885" s="21">
        <v>45352</v>
      </c>
      <c r="C885" s="8">
        <f t="shared" ref="C885:T885" si="1230">+C666/C654-1</f>
        <v>-1</v>
      </c>
      <c r="D885" s="8">
        <f t="shared" si="1230"/>
        <v>-1</v>
      </c>
      <c r="E885" s="8">
        <f t="shared" si="1230"/>
        <v>-1</v>
      </c>
      <c r="F885" s="8">
        <f t="shared" si="1230"/>
        <v>-1</v>
      </c>
      <c r="G885" s="8">
        <f t="shared" si="1230"/>
        <v>-1</v>
      </c>
      <c r="H885" s="8">
        <f t="shared" si="1230"/>
        <v>-1</v>
      </c>
      <c r="I885" s="8">
        <f t="shared" si="1230"/>
        <v>-1</v>
      </c>
      <c r="J885" s="8">
        <f t="shared" si="1230"/>
        <v>-1</v>
      </c>
      <c r="K885" s="8">
        <f t="shared" si="1230"/>
        <v>-1</v>
      </c>
      <c r="L885" s="8">
        <f t="shared" si="1230"/>
        <v>-1</v>
      </c>
      <c r="M885" s="8">
        <f t="shared" si="1230"/>
        <v>-1</v>
      </c>
      <c r="N885" s="8">
        <f t="shared" si="1230"/>
        <v>-1</v>
      </c>
      <c r="O885" s="8">
        <f t="shared" si="1230"/>
        <v>-1</v>
      </c>
      <c r="P885" s="8">
        <f t="shared" si="1230"/>
        <v>-1</v>
      </c>
      <c r="Q885" s="8">
        <f t="shared" si="1230"/>
        <v>-1</v>
      </c>
      <c r="R885" s="8">
        <f t="shared" si="1230"/>
        <v>-1</v>
      </c>
      <c r="S885" s="8">
        <f t="shared" si="1230"/>
        <v>-1</v>
      </c>
      <c r="T885" s="16">
        <f t="shared" si="1230"/>
        <v>-1</v>
      </c>
      <c r="V885" s="21">
        <v>45352</v>
      </c>
      <c r="W885" s="8">
        <f t="shared" ref="W885:AN885" si="1231">+W666/W654-1</f>
        <v>-1</v>
      </c>
      <c r="X885" s="8">
        <f t="shared" si="1231"/>
        <v>-1</v>
      </c>
      <c r="Y885" s="8">
        <f t="shared" si="1231"/>
        <v>-1</v>
      </c>
      <c r="Z885" s="8">
        <f t="shared" si="1231"/>
        <v>-1</v>
      </c>
      <c r="AA885" s="8">
        <f t="shared" si="1231"/>
        <v>-1</v>
      </c>
      <c r="AB885" s="8">
        <f t="shared" si="1231"/>
        <v>-1</v>
      </c>
      <c r="AC885" s="8">
        <f t="shared" si="1231"/>
        <v>-1</v>
      </c>
      <c r="AD885" s="8">
        <f t="shared" si="1231"/>
        <v>-1</v>
      </c>
      <c r="AE885" s="8">
        <f t="shared" si="1231"/>
        <v>-1</v>
      </c>
      <c r="AF885" s="8">
        <f t="shared" si="1231"/>
        <v>-1</v>
      </c>
      <c r="AG885" s="8">
        <f t="shared" si="1231"/>
        <v>-1</v>
      </c>
      <c r="AH885" s="8">
        <f t="shared" si="1231"/>
        <v>-1</v>
      </c>
      <c r="AI885" s="8">
        <f t="shared" si="1231"/>
        <v>-1</v>
      </c>
      <c r="AJ885" s="8">
        <f t="shared" si="1231"/>
        <v>-1</v>
      </c>
      <c r="AK885" s="8">
        <f t="shared" si="1231"/>
        <v>-1</v>
      </c>
      <c r="AL885" s="8">
        <f t="shared" si="1231"/>
        <v>-1</v>
      </c>
      <c r="AM885" s="8">
        <f t="shared" si="1231"/>
        <v>-1</v>
      </c>
      <c r="AN885" s="16">
        <f t="shared" si="1231"/>
        <v>-1</v>
      </c>
      <c r="AP885" s="21">
        <v>45352</v>
      </c>
      <c r="AQ885" s="8">
        <f t="shared" ref="AQ885:BH885" si="1232">+AQ666/AQ654-1</f>
        <v>-1</v>
      </c>
      <c r="AR885" s="8">
        <f t="shared" si="1232"/>
        <v>-1</v>
      </c>
      <c r="AS885" s="8">
        <f t="shared" si="1232"/>
        <v>-1</v>
      </c>
      <c r="AT885" s="8">
        <f t="shared" si="1232"/>
        <v>-1</v>
      </c>
      <c r="AU885" s="8">
        <f t="shared" si="1232"/>
        <v>-1</v>
      </c>
      <c r="AV885" s="8">
        <f t="shared" si="1232"/>
        <v>-1</v>
      </c>
      <c r="AW885" s="8">
        <f t="shared" si="1232"/>
        <v>-1</v>
      </c>
      <c r="AX885" s="8">
        <f t="shared" si="1232"/>
        <v>-1</v>
      </c>
      <c r="AY885" s="8">
        <f t="shared" si="1232"/>
        <v>-1</v>
      </c>
      <c r="AZ885" s="8">
        <f t="shared" si="1232"/>
        <v>-1</v>
      </c>
      <c r="BA885" s="8">
        <f t="shared" si="1232"/>
        <v>-1</v>
      </c>
      <c r="BB885" s="8">
        <f t="shared" si="1232"/>
        <v>-1</v>
      </c>
      <c r="BC885" s="8">
        <f t="shared" si="1232"/>
        <v>-1</v>
      </c>
      <c r="BD885" s="8">
        <f t="shared" si="1232"/>
        <v>-1</v>
      </c>
      <c r="BE885" s="8">
        <f t="shared" si="1232"/>
        <v>-1</v>
      </c>
      <c r="BF885" s="8">
        <f t="shared" si="1232"/>
        <v>-1</v>
      </c>
      <c r="BG885" s="8">
        <f t="shared" si="1232"/>
        <v>-1</v>
      </c>
      <c r="BH885" s="16">
        <f t="shared" si="1232"/>
        <v>-1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9" t="s">
        <v>113</v>
      </c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V908" s="69" t="s">
        <v>113</v>
      </c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P908" s="69" t="s">
        <v>113</v>
      </c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G14" sqref="G14"/>
    </sheetView>
  </sheetViews>
  <sheetFormatPr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2" t="s">
        <v>109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46">
        <v>45292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1" t="s">
        <v>79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2:21" ht="5.15" customHeight="1" x14ac:dyDescent="0.3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35">
      <c r="B8" s="33" t="s">
        <v>80</v>
      </c>
      <c r="C8" s="34" t="s">
        <v>82</v>
      </c>
      <c r="D8" s="35">
        <v>9815.9943180410992</v>
      </c>
      <c r="E8" s="35">
        <v>1245.9920619713801</v>
      </c>
      <c r="F8" s="35">
        <v>1243.40355382436</v>
      </c>
      <c r="G8" s="35">
        <v>1086.65879324296</v>
      </c>
      <c r="H8" s="35">
        <v>1946.8839346401901</v>
      </c>
      <c r="I8" s="35">
        <v>745.978920179292</v>
      </c>
      <c r="J8" s="35">
        <v>2331.4459417646799</v>
      </c>
      <c r="K8" s="35">
        <v>1996.0769954782299</v>
      </c>
      <c r="L8" s="35">
        <v>6932.9894060957404</v>
      </c>
      <c r="M8" s="35">
        <v>7736.2710366469701</v>
      </c>
      <c r="N8" s="35">
        <v>908.42768637439099</v>
      </c>
      <c r="O8" s="35">
        <v>2073.2743810697202</v>
      </c>
      <c r="P8" s="35">
        <v>6239.8834844929997</v>
      </c>
      <c r="Q8" s="35">
        <v>1734.5677153229501</v>
      </c>
      <c r="R8" s="35">
        <v>541.76065250650004</v>
      </c>
      <c r="S8" s="35">
        <v>1631.8415302810399</v>
      </c>
      <c r="T8" s="35">
        <v>305.12009545578297</v>
      </c>
      <c r="U8" s="36">
        <v>48516.5705073883</v>
      </c>
    </row>
    <row r="9" spans="2:21" ht="18" customHeight="1" x14ac:dyDescent="0.35">
      <c r="B9" s="37" t="s">
        <v>83</v>
      </c>
      <c r="C9" s="38" t="s">
        <v>82</v>
      </c>
      <c r="D9" s="39">
        <v>7144.99303380734</v>
      </c>
      <c r="E9" s="39">
        <v>1036.4269116028499</v>
      </c>
      <c r="F9" s="39">
        <v>1024.9872006209901</v>
      </c>
      <c r="G9" s="39">
        <v>929.738327133236</v>
      </c>
      <c r="H9" s="39">
        <v>1402.8347635339101</v>
      </c>
      <c r="I9" s="39">
        <v>606.61733453854902</v>
      </c>
      <c r="J9" s="39">
        <v>1701.98370155405</v>
      </c>
      <c r="K9" s="39">
        <v>1246.93625131721</v>
      </c>
      <c r="L9" s="39">
        <v>5647.4483575145196</v>
      </c>
      <c r="M9" s="39">
        <v>5982.4392102182301</v>
      </c>
      <c r="N9" s="39">
        <v>613.94451236544603</v>
      </c>
      <c r="O9" s="39">
        <v>1573.79549750206</v>
      </c>
      <c r="P9" s="39">
        <v>5618.3282968114499</v>
      </c>
      <c r="Q9" s="39">
        <v>1177.76809865264</v>
      </c>
      <c r="R9" s="39">
        <v>428.85333158432297</v>
      </c>
      <c r="S9" s="39">
        <v>1545.0052020747501</v>
      </c>
      <c r="T9" s="39">
        <v>252.448076755675</v>
      </c>
      <c r="U9" s="40">
        <v>37934.548107587201</v>
      </c>
    </row>
    <row r="10" spans="2:21" ht="18" customHeight="1" x14ac:dyDescent="0.35">
      <c r="B10" s="37" t="s">
        <v>84</v>
      </c>
      <c r="C10" s="38" t="s">
        <v>82</v>
      </c>
      <c r="D10" s="39">
        <v>2671.0012842337501</v>
      </c>
      <c r="E10" s="39">
        <v>209.56515036853801</v>
      </c>
      <c r="F10" s="39">
        <v>218.41635320337301</v>
      </c>
      <c r="G10" s="39">
        <v>156.920466109731</v>
      </c>
      <c r="H10" s="39">
        <v>544.04917110628003</v>
      </c>
      <c r="I10" s="39">
        <v>139.36158564074199</v>
      </c>
      <c r="J10" s="39">
        <v>629.46224021062801</v>
      </c>
      <c r="K10" s="39">
        <v>749.14074416102403</v>
      </c>
      <c r="L10" s="39">
        <v>1285.5410485812199</v>
      </c>
      <c r="M10" s="39">
        <v>1753.83182642873</v>
      </c>
      <c r="N10" s="39">
        <v>294.48317400894501</v>
      </c>
      <c r="O10" s="39">
        <v>499.478883567661</v>
      </c>
      <c r="P10" s="39">
        <v>621.555187681549</v>
      </c>
      <c r="Q10" s="39">
        <v>556.79961667031296</v>
      </c>
      <c r="R10" s="39">
        <v>112.907320922176</v>
      </c>
      <c r="S10" s="39">
        <v>86.836328206283795</v>
      </c>
      <c r="T10" s="39">
        <v>52.672018700108097</v>
      </c>
      <c r="U10" s="40">
        <v>10582.022399801001</v>
      </c>
    </row>
    <row r="11" spans="2:21" ht="18" customHeight="1" x14ac:dyDescent="0.35">
      <c r="B11" s="33" t="s">
        <v>80</v>
      </c>
      <c r="C11" s="34" t="s">
        <v>129</v>
      </c>
      <c r="D11" s="35">
        <v>1462.02279176804</v>
      </c>
      <c r="E11" s="35">
        <v>1164.90474919197</v>
      </c>
      <c r="F11" s="35">
        <v>1259.31340292953</v>
      </c>
      <c r="G11" s="35">
        <v>3373.0117155144299</v>
      </c>
      <c r="H11" s="35">
        <v>1892.2415074246601</v>
      </c>
      <c r="I11" s="35">
        <v>1479.65769692603</v>
      </c>
      <c r="J11" s="35">
        <v>891.70393106569998</v>
      </c>
      <c r="K11" s="35">
        <v>787.11569883833999</v>
      </c>
      <c r="L11" s="35">
        <v>2144.7403468201501</v>
      </c>
      <c r="M11" s="35">
        <v>1404.63684277313</v>
      </c>
      <c r="N11" s="35">
        <v>648.92745713626596</v>
      </c>
      <c r="O11" s="35">
        <v>1168.2021858962601</v>
      </c>
      <c r="P11" s="35">
        <v>3076.3892027382899</v>
      </c>
      <c r="Q11" s="35">
        <v>996.89254519547501</v>
      </c>
      <c r="R11" s="35">
        <v>1324.4119485497599</v>
      </c>
      <c r="S11" s="35">
        <v>2701.8210496136498</v>
      </c>
      <c r="T11" s="35">
        <v>856.731164930369</v>
      </c>
      <c r="U11" s="36">
        <v>1705.7104234268099</v>
      </c>
    </row>
    <row r="12" spans="2:21" ht="18" customHeight="1" x14ac:dyDescent="0.35">
      <c r="B12" s="37" t="s">
        <v>83</v>
      </c>
      <c r="C12" s="38" t="s">
        <v>129</v>
      </c>
      <c r="D12" s="39">
        <v>1649.74620691883</v>
      </c>
      <c r="E12" s="39">
        <v>1402.31773258864</v>
      </c>
      <c r="F12" s="39">
        <v>1322.8008901203</v>
      </c>
      <c r="G12" s="39">
        <v>3371.36142253143</v>
      </c>
      <c r="H12" s="39">
        <v>1973.8503054673799</v>
      </c>
      <c r="I12" s="39">
        <v>1628.55436617492</v>
      </c>
      <c r="J12" s="39">
        <v>1100.97840471272</v>
      </c>
      <c r="K12" s="39">
        <v>921.02652392406605</v>
      </c>
      <c r="L12" s="39">
        <v>2370.6929372376399</v>
      </c>
      <c r="M12" s="39">
        <v>1409.44131533733</v>
      </c>
      <c r="N12" s="39">
        <v>804.00557952498605</v>
      </c>
      <c r="O12" s="39">
        <v>1418.9270606493001</v>
      </c>
      <c r="P12" s="39">
        <v>3250.19758103804</v>
      </c>
      <c r="Q12" s="39">
        <v>984.51728745235198</v>
      </c>
      <c r="R12" s="39">
        <v>1909.23778202527</v>
      </c>
      <c r="S12" s="39">
        <v>2766.19286635039</v>
      </c>
      <c r="T12" s="39">
        <v>922.36337219959205</v>
      </c>
      <c r="U12" s="40">
        <v>1908.0026928653799</v>
      </c>
    </row>
    <row r="13" spans="2:21" ht="18" customHeight="1" x14ac:dyDescent="0.35">
      <c r="B13" s="37" t="s">
        <v>84</v>
      </c>
      <c r="C13" s="38" t="s">
        <v>129</v>
      </c>
      <c r="D13" s="39">
        <v>1164.7665916902399</v>
      </c>
      <c r="E13" s="39">
        <v>520.62458124237003</v>
      </c>
      <c r="F13" s="39">
        <v>1076.86968528684</v>
      </c>
      <c r="G13" s="39">
        <v>3378.3417430958898</v>
      </c>
      <c r="H13" s="39">
        <v>1765.25661579507</v>
      </c>
      <c r="I13" s="39">
        <v>1201.72115263571</v>
      </c>
      <c r="J13" s="39">
        <v>567.29355408358094</v>
      </c>
      <c r="K13" s="39">
        <v>633.09250727385995</v>
      </c>
      <c r="L13" s="39">
        <v>1689.8197343378199</v>
      </c>
      <c r="M13" s="39">
        <v>1394.8370385963201</v>
      </c>
      <c r="N13" s="39">
        <v>404.49460253532197</v>
      </c>
      <c r="O13" s="39">
        <v>793.20864174248197</v>
      </c>
      <c r="P13" s="39">
        <v>2372.6905647661401</v>
      </c>
      <c r="Q13" s="39">
        <v>1016.17608501082</v>
      </c>
      <c r="R13" s="39">
        <v>621.26050558108898</v>
      </c>
      <c r="S13" s="39">
        <v>2211.44630281319</v>
      </c>
      <c r="T13" s="39">
        <v>701.296876884119</v>
      </c>
      <c r="U13" s="40">
        <v>1303.73582890785</v>
      </c>
    </row>
    <row r="14" spans="2:21" ht="18" customHeight="1" x14ac:dyDescent="0.35">
      <c r="B14" s="33" t="s">
        <v>85</v>
      </c>
      <c r="C14" s="34" t="s">
        <v>82</v>
      </c>
      <c r="D14" s="35">
        <v>5715.1941017995296</v>
      </c>
      <c r="E14" s="35">
        <v>683.44872534716001</v>
      </c>
      <c r="F14" s="35">
        <v>604.53204287863105</v>
      </c>
      <c r="G14" s="35">
        <v>710.78863837026199</v>
      </c>
      <c r="H14" s="35">
        <v>968.46710352230502</v>
      </c>
      <c r="I14" s="35">
        <v>445.01171406296999</v>
      </c>
      <c r="J14" s="35">
        <v>1200.2439016214901</v>
      </c>
      <c r="K14" s="35">
        <v>943.15712203554995</v>
      </c>
      <c r="L14" s="35">
        <v>4827.3883823173601</v>
      </c>
      <c r="M14" s="35">
        <v>3499.4512264274899</v>
      </c>
      <c r="N14" s="35">
        <v>561.92369814020401</v>
      </c>
      <c r="O14" s="35">
        <v>1150.16267863957</v>
      </c>
      <c r="P14" s="35">
        <v>5128.3747892144902</v>
      </c>
      <c r="Q14" s="35">
        <v>897.60243026394903</v>
      </c>
      <c r="R14" s="35">
        <v>361.62072856797897</v>
      </c>
      <c r="S14" s="35">
        <v>1443.4375605197299</v>
      </c>
      <c r="T14" s="35">
        <v>158.773793800129</v>
      </c>
      <c r="U14" s="36">
        <v>29299.578637528801</v>
      </c>
    </row>
    <row r="15" spans="2:21" ht="18" customHeight="1" x14ac:dyDescent="0.35">
      <c r="B15" s="37" t="s">
        <v>91</v>
      </c>
      <c r="C15" s="38" t="s">
        <v>82</v>
      </c>
      <c r="D15" s="39">
        <v>4425.0396262657596</v>
      </c>
      <c r="E15" s="39">
        <v>587.25513040565795</v>
      </c>
      <c r="F15" s="39">
        <v>457.64300436551002</v>
      </c>
      <c r="G15" s="39">
        <v>464.55096509124502</v>
      </c>
      <c r="H15" s="39">
        <v>753.88021070040497</v>
      </c>
      <c r="I15" s="39">
        <v>347.50874485414403</v>
      </c>
      <c r="J15" s="39">
        <v>961.20376915657403</v>
      </c>
      <c r="K15" s="39">
        <v>803.86343776970295</v>
      </c>
      <c r="L15" s="39">
        <v>3511.5503765792701</v>
      </c>
      <c r="M15" s="39">
        <v>2536.1395625678201</v>
      </c>
      <c r="N15" s="39">
        <v>367.86061657292697</v>
      </c>
      <c r="O15" s="39">
        <v>827.45275003736594</v>
      </c>
      <c r="P15" s="39">
        <v>4255.9935984701397</v>
      </c>
      <c r="Q15" s="39">
        <v>645.74977963728099</v>
      </c>
      <c r="R15" s="39">
        <v>266.724008294947</v>
      </c>
      <c r="S15" s="39">
        <v>1099.8130381513599</v>
      </c>
      <c r="T15" s="39">
        <v>139.35731483232399</v>
      </c>
      <c r="U15" s="40">
        <v>22451.585933752402</v>
      </c>
    </row>
    <row r="16" spans="2:21" ht="18" customHeight="1" x14ac:dyDescent="0.35">
      <c r="B16" s="37" t="s">
        <v>86</v>
      </c>
      <c r="C16" s="38" t="s">
        <v>82</v>
      </c>
      <c r="D16" s="39">
        <v>1290.15447553377</v>
      </c>
      <c r="E16" s="39">
        <v>96.1935949415018</v>
      </c>
      <c r="F16" s="39">
        <v>146.88903851312</v>
      </c>
      <c r="G16" s="39">
        <v>246.237673279017</v>
      </c>
      <c r="H16" s="39">
        <v>214.58689282189999</v>
      </c>
      <c r="I16" s="39">
        <v>97.502969208826599</v>
      </c>
      <c r="J16" s="39">
        <v>239.04013246491601</v>
      </c>
      <c r="K16" s="39">
        <v>139.29368426584699</v>
      </c>
      <c r="L16" s="39">
        <v>1315.83800573808</v>
      </c>
      <c r="M16" s="39">
        <v>963.31166385966503</v>
      </c>
      <c r="N16" s="39">
        <v>194.06308156727599</v>
      </c>
      <c r="O16" s="39">
        <v>322.70992860220798</v>
      </c>
      <c r="P16" s="39">
        <v>872.38119074435099</v>
      </c>
      <c r="Q16" s="39">
        <v>251.85265062666701</v>
      </c>
      <c r="R16" s="39">
        <v>94.896720273031207</v>
      </c>
      <c r="S16" s="39">
        <v>343.62452236836401</v>
      </c>
      <c r="T16" s="39">
        <v>19.4164789678054</v>
      </c>
      <c r="U16" s="40">
        <v>6847.99270377636</v>
      </c>
    </row>
    <row r="17" spans="2:21" ht="18" customHeight="1" x14ac:dyDescent="0.35">
      <c r="B17" s="33" t="s">
        <v>85</v>
      </c>
      <c r="C17" s="34" t="s">
        <v>87</v>
      </c>
      <c r="D17" s="35">
        <v>155484.65</v>
      </c>
      <c r="E17" s="35">
        <v>212469.17</v>
      </c>
      <c r="F17" s="35">
        <v>158933.87</v>
      </c>
      <c r="G17" s="35">
        <v>257209.13</v>
      </c>
      <c r="H17" s="35">
        <v>184623.26</v>
      </c>
      <c r="I17" s="35">
        <v>146723.18</v>
      </c>
      <c r="J17" s="35">
        <v>151992.48000000001</v>
      </c>
      <c r="K17" s="35">
        <v>101647.49</v>
      </c>
      <c r="L17" s="35">
        <v>199460.37</v>
      </c>
      <c r="M17" s="35">
        <v>127882.95</v>
      </c>
      <c r="N17" s="35">
        <v>119746.61</v>
      </c>
      <c r="O17" s="35">
        <v>135352.38</v>
      </c>
      <c r="P17" s="35">
        <v>257404.52</v>
      </c>
      <c r="Q17" s="35">
        <v>117625.49</v>
      </c>
      <c r="R17" s="35">
        <v>192805.28</v>
      </c>
      <c r="S17" s="35">
        <v>171709.31</v>
      </c>
      <c r="T17" s="35">
        <v>229387.2</v>
      </c>
      <c r="U17" s="36">
        <v>177213.57</v>
      </c>
    </row>
    <row r="18" spans="2:21" ht="18" customHeight="1" x14ac:dyDescent="0.35">
      <c r="B18" s="37" t="s">
        <v>91</v>
      </c>
      <c r="C18" s="38" t="s">
        <v>87</v>
      </c>
      <c r="D18" s="39">
        <v>123699.67</v>
      </c>
      <c r="E18" s="39">
        <v>112326.62</v>
      </c>
      <c r="F18" s="39">
        <v>142207.43</v>
      </c>
      <c r="G18" s="39">
        <v>195498.03</v>
      </c>
      <c r="H18" s="39">
        <v>146798.84</v>
      </c>
      <c r="I18" s="39">
        <v>122856.45</v>
      </c>
      <c r="J18" s="39">
        <v>101939.27</v>
      </c>
      <c r="K18" s="39">
        <v>101857.27</v>
      </c>
      <c r="L18" s="39">
        <v>164686.57</v>
      </c>
      <c r="M18" s="39">
        <v>112351.11</v>
      </c>
      <c r="N18" s="39">
        <v>91265.75</v>
      </c>
      <c r="O18" s="39">
        <v>119131.04</v>
      </c>
      <c r="P18" s="39">
        <v>212689.26</v>
      </c>
      <c r="Q18" s="39">
        <v>91774.45</v>
      </c>
      <c r="R18" s="39">
        <v>136164.9</v>
      </c>
      <c r="S18" s="39">
        <v>159684.20000000001</v>
      </c>
      <c r="T18" s="39">
        <v>104717.06</v>
      </c>
      <c r="U18" s="40">
        <v>144313.35</v>
      </c>
    </row>
    <row r="19" spans="2:21" ht="18" customHeight="1" x14ac:dyDescent="0.35">
      <c r="B19" s="37" t="s">
        <v>86</v>
      </c>
      <c r="C19" s="38" t="s">
        <v>87</v>
      </c>
      <c r="D19" s="39">
        <v>264085.84000000003</v>
      </c>
      <c r="E19" s="39">
        <v>825429.62</v>
      </c>
      <c r="F19" s="39">
        <v>210910.26</v>
      </c>
      <c r="G19" s="39">
        <v>377164.41</v>
      </c>
      <c r="H19" s="39">
        <v>315510.74</v>
      </c>
      <c r="I19" s="39">
        <v>222689.22</v>
      </c>
      <c r="J19" s="39">
        <v>366337.96</v>
      </c>
      <c r="K19" s="39">
        <v>100382.39</v>
      </c>
      <c r="L19" s="39">
        <v>294713.3</v>
      </c>
      <c r="M19" s="39">
        <v>171348.35</v>
      </c>
      <c r="N19" s="39">
        <v>171992.95999999999</v>
      </c>
      <c r="O19" s="39">
        <v>177901.56</v>
      </c>
      <c r="P19" s="39">
        <v>481510.41</v>
      </c>
      <c r="Q19" s="39">
        <v>182956.15</v>
      </c>
      <c r="R19" s="39">
        <v>312882.88</v>
      </c>
      <c r="S19" s="39">
        <v>205526.65</v>
      </c>
      <c r="T19" s="39">
        <v>1032816.96</v>
      </c>
      <c r="U19" s="40">
        <v>285591.87</v>
      </c>
    </row>
    <row r="20" spans="2:21" ht="18" customHeight="1" x14ac:dyDescent="0.35">
      <c r="B20" s="75" t="s">
        <v>110</v>
      </c>
      <c r="C20" s="75"/>
      <c r="D20" s="42">
        <v>0.72177883537125498</v>
      </c>
      <c r="E20" s="42">
        <v>0.69769212256931901</v>
      </c>
      <c r="F20" s="42">
        <v>0.76469704028110397</v>
      </c>
      <c r="G20" s="42">
        <v>0.69529075209975499</v>
      </c>
      <c r="H20" s="42">
        <v>0.73173851309490401</v>
      </c>
      <c r="I20" s="42">
        <v>0.70168073665536301</v>
      </c>
      <c r="J20" s="42">
        <v>0.74879199919939499</v>
      </c>
      <c r="K20" s="42">
        <v>0.75357589916557799</v>
      </c>
      <c r="L20" s="42">
        <v>0.69561398623036097</v>
      </c>
      <c r="M20" s="42">
        <v>0.71750690237909498</v>
      </c>
      <c r="N20" s="42">
        <v>0.83405020138632902</v>
      </c>
      <c r="O20" s="42">
        <v>0.71346073247200503</v>
      </c>
      <c r="P20" s="42">
        <v>0.65883582844024202</v>
      </c>
      <c r="Q20" s="42">
        <v>0.750123377501003</v>
      </c>
      <c r="R20" s="42">
        <v>0.71131222606492694</v>
      </c>
      <c r="S20" s="42">
        <v>0.67230868529100896</v>
      </c>
      <c r="T20" s="42">
        <v>0.72532135045440704</v>
      </c>
      <c r="U20" s="43">
        <v>0.70044409481530301</v>
      </c>
    </row>
    <row r="21" spans="2:21" ht="18" customHeight="1" x14ac:dyDescent="0.35">
      <c r="B21" s="76" t="s">
        <v>111</v>
      </c>
      <c r="C21" s="76"/>
      <c r="D21" s="44">
        <v>0.450798918875987</v>
      </c>
      <c r="E21" s="44">
        <v>0.47131530635637597</v>
      </c>
      <c r="F21" s="44">
        <v>0.36805669644254002</v>
      </c>
      <c r="G21" s="44">
        <v>0.42750398559317998</v>
      </c>
      <c r="H21" s="44">
        <v>0.38722401335122802</v>
      </c>
      <c r="I21" s="44">
        <v>0.46584258006998602</v>
      </c>
      <c r="J21" s="44">
        <v>0.41227795675546902</v>
      </c>
      <c r="K21" s="44">
        <v>0.40272165832816798</v>
      </c>
      <c r="L21" s="44">
        <v>0.50649873682076996</v>
      </c>
      <c r="M21" s="44">
        <v>0.32782454887555601</v>
      </c>
      <c r="N21" s="44">
        <v>0.40494210171102202</v>
      </c>
      <c r="O21" s="44">
        <v>0.39910431421548498</v>
      </c>
      <c r="P21" s="44">
        <v>0.68206299188869302</v>
      </c>
      <c r="Q21" s="44">
        <v>0.37228283100902199</v>
      </c>
      <c r="R21" s="44">
        <v>0.49232812877961302</v>
      </c>
      <c r="S21" s="44">
        <v>0.67397049146184895</v>
      </c>
      <c r="T21" s="44">
        <v>0.45672938920707401</v>
      </c>
      <c r="U21" s="45">
        <v>0.46276119063966797</v>
      </c>
    </row>
    <row r="22" spans="2:21" ht="18" customHeight="1" x14ac:dyDescent="0.35">
      <c r="B22" s="33" t="s">
        <v>88</v>
      </c>
      <c r="C22" s="34" t="s">
        <v>82</v>
      </c>
      <c r="D22" s="35">
        <v>1683.0911205586001</v>
      </c>
      <c r="E22" s="35">
        <v>201.79635823760901</v>
      </c>
      <c r="F22" s="35">
        <v>148.80438335590401</v>
      </c>
      <c r="G22" s="35">
        <v>337.64619664785403</v>
      </c>
      <c r="H22" s="35">
        <v>435.47652972088002</v>
      </c>
      <c r="I22" s="35">
        <v>70.816093152583406</v>
      </c>
      <c r="J22" s="35">
        <v>272.91119845543102</v>
      </c>
      <c r="K22" s="35">
        <v>257.566441337615</v>
      </c>
      <c r="L22" s="35">
        <v>2220.95304241848</v>
      </c>
      <c r="M22" s="35">
        <v>1287.2100973005399</v>
      </c>
      <c r="N22" s="35">
        <v>148.62346631996701</v>
      </c>
      <c r="O22" s="35">
        <v>408.74396208801699</v>
      </c>
      <c r="P22" s="35">
        <v>2339.0263404125799</v>
      </c>
      <c r="Q22" s="35">
        <v>247.35224060645899</v>
      </c>
      <c r="R22" s="35">
        <v>72.141846481946502</v>
      </c>
      <c r="S22" s="35">
        <v>301.26035769741497</v>
      </c>
      <c r="T22" s="35">
        <v>33.617180569297197</v>
      </c>
      <c r="U22" s="36">
        <v>10467.036855361201</v>
      </c>
    </row>
    <row r="23" spans="2:21" ht="18" customHeight="1" x14ac:dyDescent="0.35">
      <c r="B23" s="37" t="s">
        <v>90</v>
      </c>
      <c r="C23" s="38" t="s">
        <v>82</v>
      </c>
      <c r="D23" s="39">
        <v>1214.87861419755</v>
      </c>
      <c r="E23" s="39">
        <v>124.59254817060101</v>
      </c>
      <c r="F23" s="39">
        <v>81.530995277179002</v>
      </c>
      <c r="G23" s="39">
        <v>265.52790464455302</v>
      </c>
      <c r="H23" s="39">
        <v>265.82348951154</v>
      </c>
      <c r="I23" s="39">
        <v>59.616997578848199</v>
      </c>
      <c r="J23" s="39">
        <v>180.16936879547799</v>
      </c>
      <c r="K23" s="39">
        <v>164.64699981832399</v>
      </c>
      <c r="L23" s="39">
        <v>1691.9794965306901</v>
      </c>
      <c r="M23" s="39">
        <v>957.146905218141</v>
      </c>
      <c r="N23" s="39">
        <v>102.215437257804</v>
      </c>
      <c r="O23" s="39">
        <v>259.23817815790301</v>
      </c>
      <c r="P23" s="39">
        <v>1716.97389740075</v>
      </c>
      <c r="Q23" s="39">
        <v>157.63429283505101</v>
      </c>
      <c r="R23" s="39">
        <v>51.841975752228798</v>
      </c>
      <c r="S23" s="39">
        <v>220.46040567249599</v>
      </c>
      <c r="T23" s="39">
        <v>23.474643523459399</v>
      </c>
      <c r="U23" s="40">
        <v>7537.7521503425996</v>
      </c>
    </row>
    <row r="24" spans="2:21" ht="18" customHeight="1" x14ac:dyDescent="0.35">
      <c r="B24" s="37" t="s">
        <v>86</v>
      </c>
      <c r="C24" s="38" t="s">
        <v>82</v>
      </c>
      <c r="D24" s="39">
        <v>468.21250636105702</v>
      </c>
      <c r="E24" s="39">
        <v>77.203810067006998</v>
      </c>
      <c r="F24" s="39">
        <v>67.273388078725304</v>
      </c>
      <c r="G24" s="39">
        <v>72.118292003301207</v>
      </c>
      <c r="H24" s="39">
        <v>169.653040209339</v>
      </c>
      <c r="I24" s="39">
        <v>11.1990955737351</v>
      </c>
      <c r="J24" s="39">
        <v>92.741829659953197</v>
      </c>
      <c r="K24" s="39">
        <v>92.919441519291496</v>
      </c>
      <c r="L24" s="39">
        <v>528.97354588779399</v>
      </c>
      <c r="M24" s="39">
        <v>330.06319208240001</v>
      </c>
      <c r="N24" s="39">
        <v>46.4080290621636</v>
      </c>
      <c r="O24" s="39">
        <v>149.50578393011301</v>
      </c>
      <c r="P24" s="39">
        <v>622.05244301183404</v>
      </c>
      <c r="Q24" s="39">
        <v>89.717947771407495</v>
      </c>
      <c r="R24" s="39">
        <v>20.2998707297176</v>
      </c>
      <c r="S24" s="39">
        <v>80.799952024918696</v>
      </c>
      <c r="T24" s="39">
        <v>10.1425370458378</v>
      </c>
      <c r="U24" s="40">
        <v>2929.2847050185901</v>
      </c>
    </row>
    <row r="25" spans="2:21" ht="18" customHeight="1" x14ac:dyDescent="0.35">
      <c r="B25" s="33" t="s">
        <v>88</v>
      </c>
      <c r="C25" s="34" t="s">
        <v>89</v>
      </c>
      <c r="D25" s="35">
        <v>14804.33</v>
      </c>
      <c r="E25" s="35">
        <v>17271.490000000002</v>
      </c>
      <c r="F25" s="35">
        <v>20086.96</v>
      </c>
      <c r="G25" s="35">
        <v>10574.71</v>
      </c>
      <c r="H25" s="35">
        <v>8977.11</v>
      </c>
      <c r="I25" s="35">
        <v>3770.34</v>
      </c>
      <c r="J25" s="35">
        <v>20355.13</v>
      </c>
      <c r="K25" s="35">
        <v>20771.419999999998</v>
      </c>
      <c r="L25" s="35">
        <v>16597.72</v>
      </c>
      <c r="M25" s="35">
        <v>13411.39</v>
      </c>
      <c r="N25" s="35">
        <v>16289.53</v>
      </c>
      <c r="O25" s="35">
        <v>14920.2</v>
      </c>
      <c r="P25" s="35">
        <v>7844.99</v>
      </c>
      <c r="Q25" s="35">
        <v>13361.63</v>
      </c>
      <c r="R25" s="35">
        <v>56632.7</v>
      </c>
      <c r="S25" s="35">
        <v>26830.85</v>
      </c>
      <c r="T25" s="35">
        <v>20215.16</v>
      </c>
      <c r="U25" s="36">
        <v>13974.94</v>
      </c>
    </row>
    <row r="26" spans="2:21" ht="18" customHeight="1" x14ac:dyDescent="0.35">
      <c r="B26" s="37" t="s">
        <v>90</v>
      </c>
      <c r="C26" s="38" t="s">
        <v>89</v>
      </c>
      <c r="D26" s="39">
        <v>3015.56</v>
      </c>
      <c r="E26" s="39">
        <v>3023.33</v>
      </c>
      <c r="F26" s="39">
        <v>3028.72</v>
      </c>
      <c r="G26" s="39">
        <v>3010.44</v>
      </c>
      <c r="H26" s="39">
        <v>3033.88</v>
      </c>
      <c r="I26" s="39">
        <v>3025.97</v>
      </c>
      <c r="J26" s="39">
        <v>3029.72</v>
      </c>
      <c r="K26" s="39">
        <v>3024.04</v>
      </c>
      <c r="L26" s="39">
        <v>3011.03</v>
      </c>
      <c r="M26" s="39">
        <v>3014.24</v>
      </c>
      <c r="N26" s="39">
        <v>3023.72</v>
      </c>
      <c r="O26" s="39">
        <v>3025.84</v>
      </c>
      <c r="P26" s="39">
        <v>3032.31</v>
      </c>
      <c r="Q26" s="39">
        <v>3029.94</v>
      </c>
      <c r="R26" s="39">
        <v>3028.31</v>
      </c>
      <c r="S26" s="39">
        <v>3006.43</v>
      </c>
      <c r="T26" s="39">
        <v>3000.47</v>
      </c>
      <c r="U26" s="40">
        <v>3019.87</v>
      </c>
    </row>
    <row r="27" spans="2:21" ht="18" customHeight="1" x14ac:dyDescent="0.35">
      <c r="B27" s="37" t="s">
        <v>86</v>
      </c>
      <c r="C27" s="38" t="s">
        <v>89</v>
      </c>
      <c r="D27" s="39">
        <v>45424.51</v>
      </c>
      <c r="E27" s="39">
        <v>40376.620000000003</v>
      </c>
      <c r="F27" s="39">
        <v>40674.480000000003</v>
      </c>
      <c r="G27" s="39">
        <v>36788.83</v>
      </c>
      <c r="H27" s="39">
        <v>18056.05</v>
      </c>
      <c r="I27" s="39">
        <v>7574.88</v>
      </c>
      <c r="J27" s="39">
        <v>54517.91</v>
      </c>
      <c r="K27" s="39">
        <v>54178.25</v>
      </c>
      <c r="L27" s="39">
        <v>60976.5</v>
      </c>
      <c r="M27" s="39">
        <v>44867.47</v>
      </c>
      <c r="N27" s="39">
        <v>47611.56</v>
      </c>
      <c r="O27" s="39">
        <v>34952.81</v>
      </c>
      <c r="P27" s="39">
        <v>21629.32</v>
      </c>
      <c r="Q27" s="39">
        <v>31442.09</v>
      </c>
      <c r="R27" s="39">
        <v>183333.98</v>
      </c>
      <c r="S27" s="39">
        <v>90700.57</v>
      </c>
      <c r="T27" s="39">
        <v>60382.77</v>
      </c>
      <c r="U27" s="40">
        <v>42396.7</v>
      </c>
    </row>
    <row r="28" spans="2:21" ht="5.15" customHeight="1" x14ac:dyDescent="0.3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9.5" customHeight="1" x14ac:dyDescent="0.35">
      <c r="B29" s="71" t="s">
        <v>78</v>
      </c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</row>
    <row r="30" spans="2:21" ht="5.15" customHeight="1" x14ac:dyDescent="0.35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2:21" ht="18" customHeight="1" x14ac:dyDescent="0.35">
      <c r="B31" s="33" t="s">
        <v>80</v>
      </c>
      <c r="C31" s="34" t="s">
        <v>82</v>
      </c>
      <c r="D31" s="42">
        <v>9.8600371353228855E-2</v>
      </c>
      <c r="E31" s="42">
        <v>0.11948972324472606</v>
      </c>
      <c r="F31" s="42">
        <v>0.20601702601780802</v>
      </c>
      <c r="G31" s="42">
        <v>4.5869868376284817E-2</v>
      </c>
      <c r="H31" s="42">
        <v>-5.0300519687712097E-2</v>
      </c>
      <c r="I31" s="42">
        <v>0.37888894672697226</v>
      </c>
      <c r="J31" s="42">
        <v>0.14230570395133757</v>
      </c>
      <c r="K31" s="42">
        <v>8.9561678754492391E-2</v>
      </c>
      <c r="L31" s="42">
        <v>3.4465742479221184E-2</v>
      </c>
      <c r="M31" s="42">
        <v>7.589350956885843E-3</v>
      </c>
      <c r="N31" s="42">
        <v>0.10112446833259514</v>
      </c>
      <c r="O31" s="42">
        <v>0.23189208619710056</v>
      </c>
      <c r="P31" s="42">
        <v>9.7604834563412401E-2</v>
      </c>
      <c r="Q31" s="42">
        <v>5.3168011732210196E-2</v>
      </c>
      <c r="R31" s="42">
        <v>0.16507667205698939</v>
      </c>
      <c r="S31" s="42">
        <v>-1.4588447897922796E-2</v>
      </c>
      <c r="T31" s="42">
        <v>-6.1234675707394493E-3</v>
      </c>
      <c r="U31" s="43">
        <v>7.2663508896491313E-2</v>
      </c>
    </row>
    <row r="32" spans="2:21" ht="18" customHeight="1" x14ac:dyDescent="0.35">
      <c r="B32" s="37" t="s">
        <v>83</v>
      </c>
      <c r="C32" s="38" t="s">
        <v>82</v>
      </c>
      <c r="D32" s="44">
        <v>0.11937851070144756</v>
      </c>
      <c r="E32" s="44">
        <v>0.16191357803010087</v>
      </c>
      <c r="F32" s="44">
        <v>0.21300260428519535</v>
      </c>
      <c r="G32" s="44">
        <v>0.1874052709236731</v>
      </c>
      <c r="H32" s="44">
        <v>-0.11212989649752525</v>
      </c>
      <c r="I32" s="44">
        <v>0.41073798729895117</v>
      </c>
      <c r="J32" s="44">
        <v>0.20537089345187676</v>
      </c>
      <c r="K32" s="44">
        <v>0.11433087695907962</v>
      </c>
      <c r="L32" s="44">
        <v>5.402171659472188E-2</v>
      </c>
      <c r="M32" s="44">
        <v>2.5795475003125956E-2</v>
      </c>
      <c r="N32" s="44">
        <v>0.1627736976618297</v>
      </c>
      <c r="O32" s="44">
        <v>0.33712446686666109</v>
      </c>
      <c r="P32" s="44">
        <v>0.12389043744978001</v>
      </c>
      <c r="Q32" s="44">
        <v>9.764035289155637E-2</v>
      </c>
      <c r="R32" s="44">
        <v>0.22180436348809973</v>
      </c>
      <c r="S32" s="44">
        <v>6.5180469542345243E-3</v>
      </c>
      <c r="T32" s="44">
        <v>-8.8635101965072183E-2</v>
      </c>
      <c r="U32" s="45">
        <v>9.7198707340406143E-2</v>
      </c>
    </row>
    <row r="33" spans="2:23" ht="18" customHeight="1" x14ac:dyDescent="0.35">
      <c r="B33" s="37" t="s">
        <v>84</v>
      </c>
      <c r="C33" s="38" t="s">
        <v>82</v>
      </c>
      <c r="D33" s="44">
        <v>4.6630597270278296E-2</v>
      </c>
      <c r="E33" s="44">
        <v>-5.1741401047339264E-2</v>
      </c>
      <c r="F33" s="44">
        <v>0.17428146883533868</v>
      </c>
      <c r="G33" s="44">
        <v>-0.3870294292588633</v>
      </c>
      <c r="H33" s="44">
        <v>0.1575514278857022</v>
      </c>
      <c r="I33" s="44">
        <v>0.25550978054722506</v>
      </c>
      <c r="J33" s="44">
        <v>7.3488109797770207E-4</v>
      </c>
      <c r="K33" s="44">
        <v>5.0688280730748936E-2</v>
      </c>
      <c r="L33" s="44">
        <v>-4.3496243615163799E-2</v>
      </c>
      <c r="M33" s="44">
        <v>-4.9928588066776802E-2</v>
      </c>
      <c r="N33" s="44">
        <v>-8.4741615860437491E-3</v>
      </c>
      <c r="O33" s="44">
        <v>-1.2887581882092936E-2</v>
      </c>
      <c r="P33" s="44">
        <v>-9.394287509978283E-2</v>
      </c>
      <c r="Q33" s="44">
        <v>-2.9965824616179471E-2</v>
      </c>
      <c r="R33" s="44">
        <v>-9.5849041914386479E-3</v>
      </c>
      <c r="S33" s="44">
        <v>-0.28234439498939012</v>
      </c>
      <c r="T33" s="44">
        <v>0.75573395667026988</v>
      </c>
      <c r="U33" s="45">
        <v>-6.9423423610172064E-3</v>
      </c>
    </row>
    <row r="34" spans="2:23" ht="18" customHeight="1" x14ac:dyDescent="0.35">
      <c r="B34" s="33" t="s">
        <v>80</v>
      </c>
      <c r="C34" s="34" t="s">
        <v>129</v>
      </c>
      <c r="D34" s="42">
        <v>-2.7607347777911517E-3</v>
      </c>
      <c r="E34" s="42">
        <v>7.5836403230812977E-2</v>
      </c>
      <c r="F34" s="42">
        <v>7.5297580759729144E-2</v>
      </c>
      <c r="G34" s="42">
        <v>0.18354676257617397</v>
      </c>
      <c r="H34" s="42">
        <v>4.2593253990406588E-2</v>
      </c>
      <c r="I34" s="42">
        <v>0.14112210772771161</v>
      </c>
      <c r="J34" s="42">
        <v>4.0374827391220558E-2</v>
      </c>
      <c r="K34" s="42">
        <v>0.12548361354988802</v>
      </c>
      <c r="L34" s="42">
        <v>4.8193655045916994E-2</v>
      </c>
      <c r="M34" s="42">
        <v>7.9887039886207489E-2</v>
      </c>
      <c r="N34" s="42">
        <v>0.12875174014385138</v>
      </c>
      <c r="O34" s="42">
        <v>0.15282369500162951</v>
      </c>
      <c r="P34" s="42">
        <v>0.10713266299969848</v>
      </c>
      <c r="Q34" s="42">
        <v>5.245939730592486E-2</v>
      </c>
      <c r="R34" s="42">
        <v>2.8081393088026374E-3</v>
      </c>
      <c r="S34" s="42">
        <v>6.2325008380253122E-2</v>
      </c>
      <c r="T34" s="42">
        <v>-0.25113533965600376</v>
      </c>
      <c r="U34" s="43">
        <v>4.1941450056635521E-2</v>
      </c>
    </row>
    <row r="35" spans="2:23" ht="18" customHeight="1" x14ac:dyDescent="0.35">
      <c r="B35" s="37" t="s">
        <v>83</v>
      </c>
      <c r="C35" s="38" t="s">
        <v>129</v>
      </c>
      <c r="D35" s="44">
        <v>6.3984065635336096E-2</v>
      </c>
      <c r="E35" s="44">
        <v>0.10683142045600147</v>
      </c>
      <c r="F35" s="44">
        <v>5.9508078322688673E-2</v>
      </c>
      <c r="G35" s="44">
        <v>0.22060972640726062</v>
      </c>
      <c r="H35" s="44">
        <v>4.4276030704920144E-2</v>
      </c>
      <c r="I35" s="44">
        <v>0.12651890422931888</v>
      </c>
      <c r="J35" s="44">
        <v>5.9123318882182918E-2</v>
      </c>
      <c r="K35" s="44">
        <v>0.14147949332174714</v>
      </c>
      <c r="L35" s="44">
        <v>2.1505995878076334E-2</v>
      </c>
      <c r="M35" s="44">
        <v>6.4372809755456561E-2</v>
      </c>
      <c r="N35" s="44">
        <v>0.17879028865187907</v>
      </c>
      <c r="O35" s="44">
        <v>0.14958547659507992</v>
      </c>
      <c r="P35" s="44">
        <v>6.5787028346024456E-2</v>
      </c>
      <c r="Q35" s="44">
        <v>2.1145738887958121E-2</v>
      </c>
      <c r="R35" s="44">
        <v>8.2235681173673081E-2</v>
      </c>
      <c r="S35" s="44">
        <v>2.7825091790238732E-2</v>
      </c>
      <c r="T35" s="44">
        <v>-0.27157722576793686</v>
      </c>
      <c r="U35" s="45">
        <v>4.5162091073729593E-2</v>
      </c>
    </row>
    <row r="36" spans="2:23" ht="18" customHeight="1" x14ac:dyDescent="0.35">
      <c r="B36" s="37" t="s">
        <v>84</v>
      </c>
      <c r="C36" s="38" t="s">
        <v>129</v>
      </c>
      <c r="D36" s="44">
        <v>-0.12686063047145368</v>
      </c>
      <c r="E36" s="44">
        <v>-8.1089029472297236E-2</v>
      </c>
      <c r="F36" s="44">
        <v>0.16024833925236859</v>
      </c>
      <c r="G36" s="44">
        <v>0.13518083716439611</v>
      </c>
      <c r="H36" s="44">
        <v>5.2485299947760966E-2</v>
      </c>
      <c r="I36" s="44">
        <v>0.18565508879018422</v>
      </c>
      <c r="J36" s="44">
        <v>-3.3036609867115763E-2</v>
      </c>
      <c r="K36" s="44">
        <v>7.5939060015578486E-2</v>
      </c>
      <c r="L36" s="44">
        <v>0.10806399895188501</v>
      </c>
      <c r="M36" s="44">
        <v>0.11291676218686231</v>
      </c>
      <c r="N36" s="44">
        <v>-9.8531000943187785E-2</v>
      </c>
      <c r="O36" s="44">
        <v>2.5109723116711447E-2</v>
      </c>
      <c r="P36" s="44">
        <v>0.20480447447741446</v>
      </c>
      <c r="Q36" s="44">
        <v>9.9999752576309886E-2</v>
      </c>
      <c r="R36" s="44">
        <v>-0.14068691769619213</v>
      </c>
      <c r="S36" s="44">
        <v>0.30768418668506015</v>
      </c>
      <c r="T36" s="44">
        <v>0.40352671879908808</v>
      </c>
      <c r="U36" s="45">
        <v>1.1036272383311507E-2</v>
      </c>
    </row>
    <row r="37" spans="2:23" ht="18" customHeight="1" x14ac:dyDescent="0.35">
      <c r="B37" s="33" t="s">
        <v>85</v>
      </c>
      <c r="C37" s="34" t="s">
        <v>82</v>
      </c>
      <c r="D37" s="42">
        <v>0.10481231428562343</v>
      </c>
      <c r="E37" s="42">
        <v>0.16035437240604411</v>
      </c>
      <c r="F37" s="42">
        <v>0.16256162092044435</v>
      </c>
      <c r="G37" s="42">
        <v>4.6816845906129556E-2</v>
      </c>
      <c r="H37" s="42">
        <v>3.592853390989692E-3</v>
      </c>
      <c r="I37" s="42">
        <v>0.51364528592846925</v>
      </c>
      <c r="J37" s="42">
        <v>0.1376719446649195</v>
      </c>
      <c r="K37" s="42">
        <v>0.12414436476227642</v>
      </c>
      <c r="L37" s="42">
        <v>-3.2235427798141814E-3</v>
      </c>
      <c r="M37" s="42">
        <v>6.1082846096873755E-2</v>
      </c>
      <c r="N37" s="42">
        <v>0.12609959547135063</v>
      </c>
      <c r="O37" s="42">
        <v>0.19808612358288546</v>
      </c>
      <c r="P37" s="42">
        <v>9.9094468327151741E-2</v>
      </c>
      <c r="Q37" s="42">
        <v>2.2326230368962419E-2</v>
      </c>
      <c r="R37" s="42">
        <v>9.9151150662549981E-2</v>
      </c>
      <c r="S37" s="42">
        <v>-6.5811696354233229E-3</v>
      </c>
      <c r="T37" s="42">
        <v>-0.14637745268747848</v>
      </c>
      <c r="U37" s="43">
        <v>7.6161707100888876E-2</v>
      </c>
    </row>
    <row r="38" spans="2:23" ht="18" customHeight="1" x14ac:dyDescent="0.35">
      <c r="B38" s="37" t="s">
        <v>91</v>
      </c>
      <c r="C38" s="38" t="s">
        <v>82</v>
      </c>
      <c r="D38" s="44">
        <v>0.11884693458047013</v>
      </c>
      <c r="E38" s="44">
        <v>0.16288144634783763</v>
      </c>
      <c r="F38" s="44">
        <v>0.1412543749763342</v>
      </c>
      <c r="G38" s="44">
        <v>3.9263904007259542E-2</v>
      </c>
      <c r="H38" s="44">
        <v>-1.0655891469284806E-2</v>
      </c>
      <c r="I38" s="44">
        <v>0.44795310355893347</v>
      </c>
      <c r="J38" s="44">
        <v>0.14565407527601204</v>
      </c>
      <c r="K38" s="44">
        <v>0.17352326681708452</v>
      </c>
      <c r="L38" s="44">
        <v>-2.4027132690586428E-2</v>
      </c>
      <c r="M38" s="44">
        <v>4.7991554780090873E-2</v>
      </c>
      <c r="N38" s="44">
        <v>5.7070737278525741E-2</v>
      </c>
      <c r="O38" s="44">
        <v>0.23500410453338194</v>
      </c>
      <c r="P38" s="44">
        <v>0.1097766879974289</v>
      </c>
      <c r="Q38" s="44">
        <v>5.5146698753727019E-2</v>
      </c>
      <c r="R38" s="44">
        <v>1.4159727357212937E-2</v>
      </c>
      <c r="S38" s="44">
        <v>-2.2388410532124481E-2</v>
      </c>
      <c r="T38" s="44">
        <v>-0.15026027541265863</v>
      </c>
      <c r="U38" s="45">
        <v>7.5834296504499576E-2</v>
      </c>
    </row>
    <row r="39" spans="2:23" ht="18" customHeight="1" x14ac:dyDescent="0.35">
      <c r="B39" s="37" t="s">
        <v>86</v>
      </c>
      <c r="C39" s="38" t="s">
        <v>82</v>
      </c>
      <c r="D39" s="44">
        <v>5.9240127696034373E-2</v>
      </c>
      <c r="E39" s="44">
        <v>0.14516184454168801</v>
      </c>
      <c r="F39" s="44">
        <v>0.23436166817747894</v>
      </c>
      <c r="G39" s="44">
        <v>6.1369281375073248E-2</v>
      </c>
      <c r="H39" s="44">
        <v>5.707828976305418E-2</v>
      </c>
      <c r="I39" s="44">
        <v>0.80561054090419626</v>
      </c>
      <c r="J39" s="44">
        <v>0.10666727993016667</v>
      </c>
      <c r="K39" s="44">
        <v>-9.5495556715279317E-2</v>
      </c>
      <c r="L39" s="44">
        <v>5.6897996576771082E-2</v>
      </c>
      <c r="M39" s="44">
        <v>9.7165904168183381E-2</v>
      </c>
      <c r="N39" s="44">
        <v>0.28518597064421192</v>
      </c>
      <c r="O39" s="44">
        <v>0.11279285724899313</v>
      </c>
      <c r="P39" s="44">
        <v>4.9796860101505303E-2</v>
      </c>
      <c r="Q39" s="44">
        <v>-5.3185523959898395E-2</v>
      </c>
      <c r="R39" s="44">
        <v>0.43782909504592737</v>
      </c>
      <c r="S39" s="44">
        <v>4.7635738927939153E-2</v>
      </c>
      <c r="T39" s="44">
        <v>-0.11743277419066367</v>
      </c>
      <c r="U39" s="45">
        <v>7.7236542988258661E-2</v>
      </c>
    </row>
    <row r="40" spans="2:23" ht="18" customHeight="1" x14ac:dyDescent="0.35">
      <c r="B40" s="33" t="s">
        <v>85</v>
      </c>
      <c r="C40" s="34" t="s">
        <v>87</v>
      </c>
      <c r="D40" s="42">
        <v>-7.0125888678116532E-2</v>
      </c>
      <c r="E40" s="42">
        <v>0.34354123872621156</v>
      </c>
      <c r="F40" s="42">
        <v>0.19054780645053992</v>
      </c>
      <c r="G40" s="42">
        <v>-0.23465569640690453</v>
      </c>
      <c r="H40" s="42">
        <v>0.132083868874602</v>
      </c>
      <c r="I40" s="42">
        <v>5.9234025509573796E-2</v>
      </c>
      <c r="J40" s="42">
        <v>0.1746236284914422</v>
      </c>
      <c r="K40" s="42">
        <v>-0.30696416285578454</v>
      </c>
      <c r="L40" s="42">
        <v>-8.5196753422227323E-2</v>
      </c>
      <c r="M40" s="42">
        <v>-1.6842903838337309E-2</v>
      </c>
      <c r="N40" s="42">
        <v>-8.1647495428660566E-4</v>
      </c>
      <c r="O40" s="42">
        <v>-0.22052249010783553</v>
      </c>
      <c r="P40" s="42">
        <v>-5.9728716407215776E-2</v>
      </c>
      <c r="Q40" s="42">
        <v>0.14815506768888898</v>
      </c>
      <c r="R40" s="42">
        <v>0.29689237312293737</v>
      </c>
      <c r="S40" s="42">
        <v>-0.11626415032967674</v>
      </c>
      <c r="T40" s="42">
        <v>7.6403326525273263E-2</v>
      </c>
      <c r="U40" s="43">
        <v>-6.5484926086678108E-2</v>
      </c>
    </row>
    <row r="41" spans="2:23" ht="18" customHeight="1" x14ac:dyDescent="0.35">
      <c r="B41" s="37" t="s">
        <v>91</v>
      </c>
      <c r="C41" s="38" t="s">
        <v>87</v>
      </c>
      <c r="D41" s="44">
        <v>-3.7590552895199081E-2</v>
      </c>
      <c r="E41" s="44">
        <v>-6.8271701905658677E-2</v>
      </c>
      <c r="F41" s="44">
        <v>0.27365262966418435</v>
      </c>
      <c r="G41" s="44">
        <v>-6.5540674054530346E-2</v>
      </c>
      <c r="H41" s="44">
        <v>9.8363328441288145E-2</v>
      </c>
      <c r="I41" s="44">
        <v>0.12874464460145685</v>
      </c>
      <c r="J41" s="44">
        <v>-4.6070876861223131E-2</v>
      </c>
      <c r="K41" s="44">
        <v>-1.6632543306835057E-2</v>
      </c>
      <c r="L41" s="44">
        <v>-4.1591687806075139E-3</v>
      </c>
      <c r="M41" s="44">
        <v>8.5590553494011345E-2</v>
      </c>
      <c r="N41" s="44">
        <v>6.2211950190682153E-2</v>
      </c>
      <c r="O41" s="44">
        <v>3.377282829984174E-2</v>
      </c>
      <c r="P41" s="44">
        <v>8.1577685891378593E-3</v>
      </c>
      <c r="Q41" s="44">
        <v>-1.36479060353073E-2</v>
      </c>
      <c r="R41" s="44">
        <v>7.029761393374212E-2</v>
      </c>
      <c r="S41" s="44">
        <v>-0.10462918869079063</v>
      </c>
      <c r="T41" s="44">
        <v>-0.38889905603495467</v>
      </c>
      <c r="U41" s="45">
        <v>-2.1191980214035899E-2</v>
      </c>
    </row>
    <row r="42" spans="2:23" ht="18" customHeight="1" x14ac:dyDescent="0.35">
      <c r="B42" s="37" t="s">
        <v>86</v>
      </c>
      <c r="C42" s="38" t="s">
        <v>87</v>
      </c>
      <c r="D42" s="44">
        <v>-0.10152911545374521</v>
      </c>
      <c r="E42" s="44">
        <v>1.1339174655988606</v>
      </c>
      <c r="F42" s="44">
        <v>1.5328011296406707E-2</v>
      </c>
      <c r="G42" s="44">
        <v>-0.35145223838442718</v>
      </c>
      <c r="H42" s="44">
        <v>0.14642719859174846</v>
      </c>
      <c r="I42" s="44">
        <v>-0.1839729512964372</v>
      </c>
      <c r="J42" s="44">
        <v>0.68877299452826035</v>
      </c>
      <c r="K42" s="44">
        <v>-0.70415446482704913</v>
      </c>
      <c r="L42" s="44">
        <v>-0.20456479849852793</v>
      </c>
      <c r="M42" s="44">
        <v>-0.15976660950474686</v>
      </c>
      <c r="N42" s="44">
        <v>-0.13176868280586296</v>
      </c>
      <c r="O42" s="44">
        <v>-0.42535714838295013</v>
      </c>
      <c r="P42" s="44">
        <v>-0.15314490209353193</v>
      </c>
      <c r="Q42" s="44">
        <v>0.47393478861408123</v>
      </c>
      <c r="R42" s="44">
        <v>0.33639455191023693</v>
      </c>
      <c r="S42" s="44">
        <v>-0.17632815992887607</v>
      </c>
      <c r="T42" s="44">
        <v>0.92279651937842844</v>
      </c>
      <c r="U42" s="45">
        <v>-0.13254466155339428</v>
      </c>
    </row>
    <row r="43" spans="2:23" ht="18" customHeight="1" x14ac:dyDescent="0.35">
      <c r="B43" s="33" t="s">
        <v>88</v>
      </c>
      <c r="C43" s="34" t="s">
        <v>82</v>
      </c>
      <c r="D43" s="42">
        <v>6.9987997812205993E-2</v>
      </c>
      <c r="E43" s="42">
        <v>0.30191198862973567</v>
      </c>
      <c r="F43" s="42">
        <v>0.18098716949130167</v>
      </c>
      <c r="G43" s="42">
        <v>-8.2483161283005368E-2</v>
      </c>
      <c r="H43" s="42">
        <v>-6.9494594613504268E-2</v>
      </c>
      <c r="I43" s="42">
        <v>2.6320190617150852E-2</v>
      </c>
      <c r="J43" s="42">
        <v>0.22932972277221175</v>
      </c>
      <c r="K43" s="42">
        <v>-5.6533181913498209E-2</v>
      </c>
      <c r="L43" s="42">
        <v>0.17759970435762451</v>
      </c>
      <c r="M43" s="42">
        <v>4.4813390666022634E-2</v>
      </c>
      <c r="N43" s="42">
        <v>0.25952090101666947</v>
      </c>
      <c r="O43" s="42">
        <v>6.7216611195866749E-2</v>
      </c>
      <c r="P43" s="42">
        <v>0.1069693991540841</v>
      </c>
      <c r="Q43" s="42">
        <v>3.4946613416146466E-2</v>
      </c>
      <c r="R43" s="42">
        <v>-7.5104532282737169E-2</v>
      </c>
      <c r="S43" s="42">
        <v>2.8192347090153502E-2</v>
      </c>
      <c r="T43" s="42">
        <v>-0.3276563886140561</v>
      </c>
      <c r="U43" s="43">
        <v>8.5116820999502352E-2</v>
      </c>
    </row>
    <row r="44" spans="2:23" ht="18" customHeight="1" x14ac:dyDescent="0.35">
      <c r="B44" s="37" t="s">
        <v>90</v>
      </c>
      <c r="C44" s="38" t="s">
        <v>82</v>
      </c>
      <c r="D44" s="44">
        <v>8.1980200809543824E-3</v>
      </c>
      <c r="E44" s="44">
        <v>0.29783904344376055</v>
      </c>
      <c r="F44" s="44">
        <v>4.5269170220243682E-2</v>
      </c>
      <c r="G44" s="44">
        <v>-4.1415506698364579E-2</v>
      </c>
      <c r="H44" s="44">
        <v>3.032360275790702E-2</v>
      </c>
      <c r="I44" s="44">
        <v>0.14648072267015766</v>
      </c>
      <c r="J44" s="44">
        <v>0.35465690823667662</v>
      </c>
      <c r="K44" s="44">
        <v>-8.1506035040723734E-3</v>
      </c>
      <c r="L44" s="44">
        <v>0.17254296363873189</v>
      </c>
      <c r="M44" s="44">
        <v>5.2966892429197943E-2</v>
      </c>
      <c r="N44" s="44">
        <v>0.52560354116125363</v>
      </c>
      <c r="O44" s="44">
        <v>0.16773954125181545</v>
      </c>
      <c r="P44" s="44">
        <v>8.5318519216656119E-2</v>
      </c>
      <c r="Q44" s="44">
        <v>-2.3146023098037372E-3</v>
      </c>
      <c r="R44" s="44">
        <v>0.10302076068571919</v>
      </c>
      <c r="S44" s="44">
        <v>0.13056618293587685</v>
      </c>
      <c r="T44" s="44">
        <v>-0.21751188255135334</v>
      </c>
      <c r="U44" s="45">
        <v>8.958545104692095E-2</v>
      </c>
      <c r="W44" s="47"/>
    </row>
    <row r="45" spans="2:23" ht="18" customHeight="1" x14ac:dyDescent="0.35">
      <c r="B45" s="37" t="s">
        <v>86</v>
      </c>
      <c r="C45" s="38" t="s">
        <v>82</v>
      </c>
      <c r="D45" s="44">
        <v>0.27231659337243763</v>
      </c>
      <c r="E45" s="44">
        <v>0.30853915367808482</v>
      </c>
      <c r="F45" s="44">
        <v>0.40152891830677717</v>
      </c>
      <c r="G45" s="44">
        <v>-0.20749129666701971</v>
      </c>
      <c r="H45" s="44">
        <v>-0.19212837995552856</v>
      </c>
      <c r="I45" s="44">
        <v>-0.34122967213322941</v>
      </c>
      <c r="J45" s="44">
        <v>4.2043029887114614E-2</v>
      </c>
      <c r="K45" s="44">
        <v>-0.13159400449260283</v>
      </c>
      <c r="L45" s="44">
        <v>0.19407120967899316</v>
      </c>
      <c r="M45" s="44">
        <v>2.1867467747368474E-2</v>
      </c>
      <c r="N45" s="44">
        <v>-9.0038645839929377E-2</v>
      </c>
      <c r="O45" s="44">
        <v>-7.1392646396813642E-2</v>
      </c>
      <c r="P45" s="44">
        <v>0.17147352732925425</v>
      </c>
      <c r="Q45" s="44">
        <v>0.10762898483219119</v>
      </c>
      <c r="R45" s="44">
        <v>-0.34516546033169027</v>
      </c>
      <c r="S45" s="44">
        <v>-0.17551069362327865</v>
      </c>
      <c r="T45" s="44">
        <v>-0.49287314770810997</v>
      </c>
      <c r="U45" s="45">
        <v>7.3784715915905519E-2</v>
      </c>
    </row>
    <row r="46" spans="2:23" ht="18" customHeight="1" x14ac:dyDescent="0.35">
      <c r="B46" s="33" t="s">
        <v>88</v>
      </c>
      <c r="C46" s="34" t="s">
        <v>89</v>
      </c>
      <c r="D46" s="42">
        <v>2.6612697426452225E-2</v>
      </c>
      <c r="E46" s="42">
        <v>-0.11391404322515664</v>
      </c>
      <c r="F46" s="42">
        <v>0.42293085946271791</v>
      </c>
      <c r="G46" s="42">
        <v>0.23066064140416698</v>
      </c>
      <c r="H46" s="42">
        <v>-0.24245331740116649</v>
      </c>
      <c r="I46" s="42">
        <v>-0.55688465113983199</v>
      </c>
      <c r="J46" s="42">
        <v>-0.27532492684762477</v>
      </c>
      <c r="K46" s="42">
        <v>0.58553438092053933</v>
      </c>
      <c r="L46" s="42">
        <v>0.24211466891974331</v>
      </c>
      <c r="M46" s="42">
        <v>0.17977939268331089</v>
      </c>
      <c r="N46" s="42">
        <v>-0.34092938516121796</v>
      </c>
      <c r="O46" s="42">
        <v>-0.32036022247427465</v>
      </c>
      <c r="P46" s="42">
        <v>-0.25925041144938776</v>
      </c>
      <c r="Q46" s="42">
        <v>-0.23040995829399935</v>
      </c>
      <c r="R46" s="42">
        <v>0.79531300771126734</v>
      </c>
      <c r="S46" s="42">
        <v>0.55802275001175872</v>
      </c>
      <c r="T46" s="42">
        <v>-0.40596830367165404</v>
      </c>
      <c r="U46" s="43">
        <v>1.4464621710144288E-2</v>
      </c>
    </row>
    <row r="47" spans="2:23" ht="18" customHeight="1" x14ac:dyDescent="0.35">
      <c r="B47" s="37" t="s">
        <v>90</v>
      </c>
      <c r="C47" s="38" t="s">
        <v>89</v>
      </c>
      <c r="D47" s="44">
        <v>-3.3160236896701001E-5</v>
      </c>
      <c r="E47" s="44">
        <v>-4.5568736685797084E-3</v>
      </c>
      <c r="F47" s="44">
        <v>-2.9594661768240771E-3</v>
      </c>
      <c r="G47" s="44">
        <v>-3.7032992126766473E-3</v>
      </c>
      <c r="H47" s="44">
        <v>9.4687909310753327E-4</v>
      </c>
      <c r="I47" s="44">
        <v>2.4249250492769381E-3</v>
      </c>
      <c r="J47" s="44">
        <v>2.5147909414582337E-3</v>
      </c>
      <c r="K47" s="44">
        <v>-1.5539707258371838E-4</v>
      </c>
      <c r="L47" s="44">
        <v>-1.5386298898751871E-3</v>
      </c>
      <c r="M47" s="44">
        <v>-5.9680906088788177E-4</v>
      </c>
      <c r="N47" s="44">
        <v>4.6783003947314938E-3</v>
      </c>
      <c r="O47" s="44">
        <v>-1.5937070020820565E-3</v>
      </c>
      <c r="P47" s="44">
        <v>4.521873944068E-3</v>
      </c>
      <c r="Q47" s="44">
        <v>-6.9189295488438773E-3</v>
      </c>
      <c r="R47" s="44">
        <v>4.3313158112925354E-3</v>
      </c>
      <c r="S47" s="44">
        <v>-4.1900181512248835E-3</v>
      </c>
      <c r="T47" s="44">
        <v>-1.1191558216864461E-2</v>
      </c>
      <c r="U47" s="45">
        <v>1.1591246290798551E-4</v>
      </c>
    </row>
    <row r="48" spans="2:23" ht="18" customHeight="1" x14ac:dyDescent="0.35">
      <c r="B48" s="37" t="s">
        <v>86</v>
      </c>
      <c r="C48" s="38" t="s">
        <v>89</v>
      </c>
      <c r="D48" s="44">
        <v>-0.14157470818422135</v>
      </c>
      <c r="E48" s="44">
        <v>-0.12728749573657872</v>
      </c>
      <c r="F48" s="44">
        <v>0.26633625790438997</v>
      </c>
      <c r="G48" s="44">
        <v>0.41866918505487249</v>
      </c>
      <c r="H48" s="44">
        <v>-0.20587857575754909</v>
      </c>
      <c r="I48" s="44">
        <v>-0.70061916494544663</v>
      </c>
      <c r="J48" s="44">
        <v>-0.17905482579017118</v>
      </c>
      <c r="K48" s="44">
        <v>0.86626237713289722</v>
      </c>
      <c r="L48" s="44">
        <v>0.27660977631876449</v>
      </c>
      <c r="M48" s="44">
        <v>0.26227197572880123</v>
      </c>
      <c r="N48" s="44">
        <v>-0.10558385933273229</v>
      </c>
      <c r="O48" s="44">
        <v>-0.28242549835084052</v>
      </c>
      <c r="P48" s="44">
        <v>-0.36702645549716617</v>
      </c>
      <c r="Q48" s="44">
        <v>-0.31087612419010313</v>
      </c>
      <c r="R48" s="44">
        <v>1.4510165622180784</v>
      </c>
      <c r="S48" s="44">
        <v>0.92982030230540813</v>
      </c>
      <c r="T48" s="44">
        <v>-0.25013123343282695</v>
      </c>
      <c r="U48" s="45">
        <v>1.5239354123413706E-2</v>
      </c>
    </row>
    <row r="49" spans="2:21" ht="5.15" customHeight="1" thickBot="1" x14ac:dyDescent="0.4">
      <c r="B49" s="41"/>
      <c r="C49" s="41"/>
    </row>
    <row r="50" spans="2:21" x14ac:dyDescent="0.35">
      <c r="B50" s="74" t="s">
        <v>92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24610-AC5D-464D-8CA1-60D90F10179E}">
  <sheetPr>
    <tabColor theme="5" tint="0.39997558519241921"/>
  </sheetPr>
  <dimension ref="B2:W48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J18" sqref="J18"/>
    </sheetView>
  </sheetViews>
  <sheetFormatPr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2" t="s">
        <v>130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50">
        <v>2023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1" t="s">
        <v>79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2:21" ht="5.15" customHeight="1" x14ac:dyDescent="0.3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35">
      <c r="B8" s="33" t="s">
        <v>80</v>
      </c>
      <c r="C8" s="34" t="s">
        <v>82</v>
      </c>
      <c r="D8" s="35">
        <v>126791.05056785879</v>
      </c>
      <c r="E8" s="35">
        <v>17099.66151152461</v>
      </c>
      <c r="F8" s="35">
        <v>14104.86909292878</v>
      </c>
      <c r="G8" s="35">
        <v>15442.637998070941</v>
      </c>
      <c r="H8" s="35">
        <v>26218.277526866797</v>
      </c>
      <c r="I8" s="35">
        <v>8644.5832669383817</v>
      </c>
      <c r="J8" s="35">
        <v>32086.37373414914</v>
      </c>
      <c r="K8" s="35">
        <v>29421.377188453389</v>
      </c>
      <c r="L8" s="35">
        <v>96581.491926550661</v>
      </c>
      <c r="M8" s="35">
        <v>104773.37213073182</v>
      </c>
      <c r="N8" s="35">
        <v>11642.84711000009</v>
      </c>
      <c r="O8" s="35">
        <v>23923.136008213318</v>
      </c>
      <c r="P8" s="35">
        <v>76277.574395370495</v>
      </c>
      <c r="Q8" s="35">
        <v>24307.399035761402</v>
      </c>
      <c r="R8" s="35">
        <v>7705.2715991470195</v>
      </c>
      <c r="S8" s="35">
        <v>21957.10704332656</v>
      </c>
      <c r="T8" s="35">
        <v>4416.4078723872217</v>
      </c>
      <c r="U8" s="36">
        <v>641393.43800827942</v>
      </c>
    </row>
    <row r="9" spans="2:21" ht="18" customHeight="1" x14ac:dyDescent="0.35">
      <c r="B9" s="37" t="s">
        <v>83</v>
      </c>
      <c r="C9" s="38" t="s">
        <v>82</v>
      </c>
      <c r="D9" s="39">
        <v>91648.953910839555</v>
      </c>
      <c r="E9" s="39">
        <v>13678.738858422401</v>
      </c>
      <c r="F9" s="39">
        <v>11569.727876650541</v>
      </c>
      <c r="G9" s="39">
        <v>12289.433482056169</v>
      </c>
      <c r="H9" s="39">
        <v>19989.396105799999</v>
      </c>
      <c r="I9" s="39">
        <v>7009.4617295285507</v>
      </c>
      <c r="J9" s="39">
        <v>22125.747086159347</v>
      </c>
      <c r="K9" s="39">
        <v>18467.750224121901</v>
      </c>
      <c r="L9" s="39">
        <v>78074.823993408238</v>
      </c>
      <c r="M9" s="39">
        <v>79473.463300808988</v>
      </c>
      <c r="N9" s="39">
        <v>7662.1590372983001</v>
      </c>
      <c r="O9" s="39">
        <v>17027.330620634719</v>
      </c>
      <c r="P9" s="39">
        <v>67515.890064821666</v>
      </c>
      <c r="Q9" s="39">
        <v>16191.398231520801</v>
      </c>
      <c r="R9" s="39">
        <v>6289.2397637655004</v>
      </c>
      <c r="S9" s="39">
        <v>20437.56606525393</v>
      </c>
      <c r="T9" s="39">
        <v>3789.910613801012</v>
      </c>
      <c r="U9" s="40">
        <v>493240.99096489162</v>
      </c>
    </row>
    <row r="10" spans="2:21" ht="18" customHeight="1" x14ac:dyDescent="0.35">
      <c r="B10" s="37" t="s">
        <v>84</v>
      </c>
      <c r="C10" s="38" t="s">
        <v>82</v>
      </c>
      <c r="D10" s="39">
        <v>35142.096657019312</v>
      </c>
      <c r="E10" s="39">
        <v>3420.92265310221</v>
      </c>
      <c r="F10" s="39">
        <v>2535.1412162782399</v>
      </c>
      <c r="G10" s="39">
        <v>3153.20451601477</v>
      </c>
      <c r="H10" s="39">
        <v>6228.8814210667997</v>
      </c>
      <c r="I10" s="39">
        <v>1635.1215374098301</v>
      </c>
      <c r="J10" s="39">
        <v>9960.6266479897895</v>
      </c>
      <c r="K10" s="39">
        <v>10953.62696433149</v>
      </c>
      <c r="L10" s="39">
        <v>18506.667933142431</v>
      </c>
      <c r="M10" s="39">
        <v>25299.908829922839</v>
      </c>
      <c r="N10" s="39">
        <v>3980.6880727017901</v>
      </c>
      <c r="O10" s="39">
        <v>6895.8053875785999</v>
      </c>
      <c r="P10" s="39">
        <v>8761.6843305488037</v>
      </c>
      <c r="Q10" s="39">
        <v>8116.0008042405998</v>
      </c>
      <c r="R10" s="39">
        <v>1416.0318353815201</v>
      </c>
      <c r="S10" s="39">
        <v>1519.54097807263</v>
      </c>
      <c r="T10" s="39">
        <v>626.49725858621002</v>
      </c>
      <c r="U10" s="40">
        <v>148152.4470433878</v>
      </c>
    </row>
    <row r="11" spans="2:21" ht="18" customHeight="1" x14ac:dyDescent="0.35">
      <c r="B11" s="33" t="s">
        <v>80</v>
      </c>
      <c r="C11" s="34" t="s">
        <v>129</v>
      </c>
      <c r="D11" s="35">
        <v>1488.4752006935785</v>
      </c>
      <c r="E11" s="35">
        <v>1102.6627938945092</v>
      </c>
      <c r="F11" s="35">
        <v>1152.0964396097049</v>
      </c>
      <c r="G11" s="35">
        <v>3184.8776556958037</v>
      </c>
      <c r="H11" s="35">
        <v>1821.4795710410842</v>
      </c>
      <c r="I11" s="35">
        <v>1354.9843554305673</v>
      </c>
      <c r="J11" s="35">
        <v>849.94270308048783</v>
      </c>
      <c r="K11" s="35">
        <v>749.20677620897152</v>
      </c>
      <c r="L11" s="35">
        <v>2012.1466671296475</v>
      </c>
      <c r="M11" s="35">
        <v>1348.3509785833057</v>
      </c>
      <c r="N11" s="35">
        <v>616.27617700798942</v>
      </c>
      <c r="O11" s="35">
        <v>1031.0286080051353</v>
      </c>
      <c r="P11" s="35">
        <v>2773.1722864258627</v>
      </c>
      <c r="Q11" s="35">
        <v>1004.5227984585234</v>
      </c>
      <c r="R11" s="35">
        <v>1636.3789742769441</v>
      </c>
      <c r="S11" s="35">
        <v>2597.5575878850736</v>
      </c>
      <c r="T11" s="35">
        <v>1008.521238521354</v>
      </c>
      <c r="U11" s="36">
        <v>1640.6067403018881</v>
      </c>
    </row>
    <row r="12" spans="2:21" ht="18" customHeight="1" x14ac:dyDescent="0.35">
      <c r="B12" s="37" t="s">
        <v>83</v>
      </c>
      <c r="C12" s="38" t="s">
        <v>129</v>
      </c>
      <c r="D12" s="39">
        <v>1586.6706960025049</v>
      </c>
      <c r="E12" s="39">
        <v>1338.3106732080901</v>
      </c>
      <c r="F12" s="39">
        <v>1257.9436264315843</v>
      </c>
      <c r="G12" s="39">
        <v>2992.1109663075658</v>
      </c>
      <c r="H12" s="39">
        <v>1904.3943709471434</v>
      </c>
      <c r="I12" s="39">
        <v>1527.3355905597575</v>
      </c>
      <c r="J12" s="39">
        <v>1057.2296660264481</v>
      </c>
      <c r="K12" s="39">
        <v>921.4359206041662</v>
      </c>
      <c r="L12" s="39">
        <v>2263.1812200532295</v>
      </c>
      <c r="M12" s="39">
        <v>1360.0897164216935</v>
      </c>
      <c r="N12" s="39">
        <v>729.78242399741339</v>
      </c>
      <c r="O12" s="39">
        <v>1316.9401295497526</v>
      </c>
      <c r="P12" s="39">
        <v>2995.4884790949741</v>
      </c>
      <c r="Q12" s="39">
        <v>1014.6275055350362</v>
      </c>
      <c r="R12" s="39">
        <v>2037.9287823301158</v>
      </c>
      <c r="S12" s="39">
        <v>2731.570724676611</v>
      </c>
      <c r="T12" s="39">
        <v>1085.5384525410645</v>
      </c>
      <c r="U12" s="40">
        <v>1830.7429811991824</v>
      </c>
    </row>
    <row r="13" spans="2:21" ht="18" customHeight="1" x14ac:dyDescent="0.35">
      <c r="B13" s="37" t="s">
        <v>84</v>
      </c>
      <c r="C13" s="38" t="s">
        <v>129</v>
      </c>
      <c r="D13" s="39">
        <v>1334.8902959489017</v>
      </c>
      <c r="E13" s="39">
        <v>556.1099300001647</v>
      </c>
      <c r="F13" s="39">
        <v>871.55614640634531</v>
      </c>
      <c r="G13" s="39">
        <v>3553.3740930703539</v>
      </c>
      <c r="H13" s="39">
        <v>1678.1677473001218</v>
      </c>
      <c r="I13" s="39">
        <v>1023.6389212247858</v>
      </c>
      <c r="J13" s="39">
        <v>567.51052601324329</v>
      </c>
      <c r="K13" s="39">
        <v>562.31518779721159</v>
      </c>
      <c r="L13" s="39">
        <v>1528.9252761375817</v>
      </c>
      <c r="M13" s="39">
        <v>1325.2713595786756</v>
      </c>
      <c r="N13" s="39">
        <v>451.96907780228872</v>
      </c>
      <c r="O13" s="39">
        <v>686.59001666995209</v>
      </c>
      <c r="P13" s="39">
        <v>2058.2979388403978</v>
      </c>
      <c r="Q13" s="39">
        <v>988.76645397400341</v>
      </c>
      <c r="R13" s="39">
        <v>861.58813813783172</v>
      </c>
      <c r="S13" s="39">
        <v>1800.945614116961</v>
      </c>
      <c r="T13" s="39">
        <v>693.87773504441941</v>
      </c>
      <c r="U13" s="40">
        <v>1287.3089541085492</v>
      </c>
    </row>
    <row r="14" spans="2:21" ht="18" customHeight="1" x14ac:dyDescent="0.35">
      <c r="B14" s="33" t="s">
        <v>85</v>
      </c>
      <c r="C14" s="34" t="s">
        <v>82</v>
      </c>
      <c r="D14" s="35">
        <v>70227.33000691075</v>
      </c>
      <c r="E14" s="35">
        <v>8681.88526678374</v>
      </c>
      <c r="F14" s="35">
        <v>7086.50471660534</v>
      </c>
      <c r="G14" s="35">
        <v>9449.2890285617577</v>
      </c>
      <c r="H14" s="35">
        <v>12875.9080922706</v>
      </c>
      <c r="I14" s="35">
        <v>4158.7926081983132</v>
      </c>
      <c r="J14" s="35">
        <v>14626.175334856231</v>
      </c>
      <c r="K14" s="35">
        <v>12308.236565989719</v>
      </c>
      <c r="L14" s="35">
        <v>64257.015126618375</v>
      </c>
      <c r="M14" s="35">
        <v>42631.861943529169</v>
      </c>
      <c r="N14" s="35">
        <v>6678.1298944777609</v>
      </c>
      <c r="O14" s="35">
        <v>13440.200195965779</v>
      </c>
      <c r="P14" s="35">
        <v>61793.727721231175</v>
      </c>
      <c r="Q14" s="35">
        <v>11591.607689843901</v>
      </c>
      <c r="R14" s="35">
        <v>5278.6623426610395</v>
      </c>
      <c r="S14" s="35">
        <v>19658.053498662281</v>
      </c>
      <c r="T14" s="35">
        <v>2445</v>
      </c>
      <c r="U14" s="36">
        <v>367188.38003316591</v>
      </c>
    </row>
    <row r="15" spans="2:21" ht="18" customHeight="1" x14ac:dyDescent="0.35">
      <c r="B15" s="37" t="s">
        <v>91</v>
      </c>
      <c r="C15" s="38" t="s">
        <v>82</v>
      </c>
      <c r="D15" s="39">
        <v>53549.517161925207</v>
      </c>
      <c r="E15" s="39">
        <v>7411.5999420689395</v>
      </c>
      <c r="F15" s="39">
        <v>5243.0079869443407</v>
      </c>
      <c r="G15" s="39">
        <v>6486.6293310571882</v>
      </c>
      <c r="H15" s="39">
        <v>10102.119966655999</v>
      </c>
      <c r="I15" s="39">
        <v>3265.6823379597358</v>
      </c>
      <c r="J15" s="39">
        <v>11615.546809794831</v>
      </c>
      <c r="K15" s="39">
        <v>10076.131820446721</v>
      </c>
      <c r="L15" s="39">
        <v>47265.696625305696</v>
      </c>
      <c r="M15" s="39">
        <v>31344.10943003395</v>
      </c>
      <c r="N15" s="39">
        <v>4712.3418179837608</v>
      </c>
      <c r="O15" s="39">
        <v>9371.7741400858795</v>
      </c>
      <c r="P15" s="39">
        <v>51465.1097971462</v>
      </c>
      <c r="Q15" s="39">
        <v>7940.6759248161998</v>
      </c>
      <c r="R15" s="39">
        <v>4119.0323782846999</v>
      </c>
      <c r="S15" s="39">
        <v>14983.81370733463</v>
      </c>
      <c r="T15" s="39">
        <v>2155</v>
      </c>
      <c r="U15" s="40">
        <v>281107.78917784389</v>
      </c>
    </row>
    <row r="16" spans="2:21" ht="18" customHeight="1" x14ac:dyDescent="0.35">
      <c r="B16" s="37" t="s">
        <v>86</v>
      </c>
      <c r="C16" s="38" t="s">
        <v>82</v>
      </c>
      <c r="D16" s="39">
        <v>16677.812844985539</v>
      </c>
      <c r="E16" s="39">
        <v>1270.2853247148</v>
      </c>
      <c r="F16" s="39">
        <v>1843.496729661</v>
      </c>
      <c r="G16" s="39">
        <v>2962.6596975045691</v>
      </c>
      <c r="H16" s="39">
        <v>2773.7881256146002</v>
      </c>
      <c r="I16" s="39">
        <v>893.1102702385773</v>
      </c>
      <c r="J16" s="39">
        <v>3010.6285250614001</v>
      </c>
      <c r="K16" s="39">
        <v>2232.1047455429998</v>
      </c>
      <c r="L16" s="39">
        <v>16991.318501312671</v>
      </c>
      <c r="M16" s="39">
        <v>11287.752513495221</v>
      </c>
      <c r="N16" s="39">
        <v>1965.7880764940001</v>
      </c>
      <c r="O16" s="39">
        <v>4068.4260558798996</v>
      </c>
      <c r="P16" s="39">
        <v>10328.617924084972</v>
      </c>
      <c r="Q16" s="39">
        <v>3650.9317650276998</v>
      </c>
      <c r="R16" s="39">
        <v>1159.62996437634</v>
      </c>
      <c r="S16" s="39">
        <v>4674.2397913276554</v>
      </c>
      <c r="T16" s="39">
        <v>290</v>
      </c>
      <c r="U16" s="40">
        <v>86080.590855321949</v>
      </c>
    </row>
    <row r="17" spans="2:21" ht="18" customHeight="1" x14ac:dyDescent="0.35">
      <c r="B17" s="33" t="s">
        <v>85</v>
      </c>
      <c r="C17" s="34" t="s">
        <v>87</v>
      </c>
      <c r="D17" s="35">
        <v>157557.81083333338</v>
      </c>
      <c r="E17" s="35">
        <v>154041.18166666664</v>
      </c>
      <c r="F17" s="35">
        <v>143179.10499999998</v>
      </c>
      <c r="G17" s="35">
        <v>292701.22249999997</v>
      </c>
      <c r="H17" s="35">
        <v>157966.76250000001</v>
      </c>
      <c r="I17" s="35">
        <v>140136.9</v>
      </c>
      <c r="J17" s="35">
        <v>133955.44583333333</v>
      </c>
      <c r="K17" s="35">
        <v>124709.76583333332</v>
      </c>
      <c r="L17" s="35">
        <v>195295.82750000001</v>
      </c>
      <c r="M17" s="35">
        <v>133526.13666666666</v>
      </c>
      <c r="N17" s="35">
        <v>119121.38166666665</v>
      </c>
      <c r="O17" s="35">
        <v>143096.95333333334</v>
      </c>
      <c r="P17" s="35">
        <v>303466.70583333331</v>
      </c>
      <c r="Q17" s="35">
        <v>114307.66166666667</v>
      </c>
      <c r="R17" s="35">
        <v>180828.47916666666</v>
      </c>
      <c r="S17" s="35">
        <v>199765.45999999996</v>
      </c>
      <c r="T17" s="35">
        <v>131322.65499999997</v>
      </c>
      <c r="U17" s="36">
        <v>186542.20833333334</v>
      </c>
    </row>
    <row r="18" spans="2:21" ht="18" customHeight="1" x14ac:dyDescent="0.35">
      <c r="B18" s="37" t="s">
        <v>91</v>
      </c>
      <c r="C18" s="38" t="s">
        <v>87</v>
      </c>
      <c r="D18" s="39">
        <v>127432.65250000001</v>
      </c>
      <c r="E18" s="39">
        <v>123479.87166666664</v>
      </c>
      <c r="F18" s="39">
        <v>120145.95333333332</v>
      </c>
      <c r="G18" s="39">
        <v>218045.66916666666</v>
      </c>
      <c r="H18" s="39">
        <v>132359.5325</v>
      </c>
      <c r="I18" s="39">
        <v>114248.22166666668</v>
      </c>
      <c r="J18" s="39">
        <v>105408.51833333333</v>
      </c>
      <c r="K18" s="39">
        <v>103710.61</v>
      </c>
      <c r="L18" s="39">
        <v>164006.64416666667</v>
      </c>
      <c r="M18" s="39">
        <v>110432.53833333332</v>
      </c>
      <c r="N18" s="39">
        <v>92393.015833333324</v>
      </c>
      <c r="O18" s="39">
        <v>112901.31083333334</v>
      </c>
      <c r="P18" s="39">
        <v>221656.59833333336</v>
      </c>
      <c r="Q18" s="39">
        <v>92127.903333333321</v>
      </c>
      <c r="R18" s="39">
        <v>138677.43583333332</v>
      </c>
      <c r="S18" s="39">
        <v>161202.86166666666</v>
      </c>
      <c r="T18" s="39">
        <v>110184.69416666667</v>
      </c>
      <c r="U18" s="40">
        <v>148749.88166666662</v>
      </c>
    </row>
    <row r="19" spans="2:21" ht="18" customHeight="1" x14ac:dyDescent="0.35">
      <c r="B19" s="37" t="s">
        <v>86</v>
      </c>
      <c r="C19" s="38" t="s">
        <v>87</v>
      </c>
      <c r="D19" s="39">
        <v>255841.33</v>
      </c>
      <c r="E19" s="39">
        <v>325329.33583333337</v>
      </c>
      <c r="F19" s="39">
        <v>208954.97166666668</v>
      </c>
      <c r="G19" s="39">
        <v>459717.42333333334</v>
      </c>
      <c r="H19" s="39">
        <v>251297.89666666664</v>
      </c>
      <c r="I19" s="39">
        <v>238375.97666666665</v>
      </c>
      <c r="J19" s="39">
        <v>244401.68750000003</v>
      </c>
      <c r="K19" s="39">
        <v>218745.1</v>
      </c>
      <c r="L19" s="39">
        <v>284240.13333333336</v>
      </c>
      <c r="M19" s="39">
        <v>198392.94166666665</v>
      </c>
      <c r="N19" s="39">
        <v>183226.40833333333</v>
      </c>
      <c r="O19" s="39">
        <v>213159.49416666667</v>
      </c>
      <c r="P19" s="39">
        <v>722034.31916666671</v>
      </c>
      <c r="Q19" s="39">
        <v>162507.59666666665</v>
      </c>
      <c r="R19" s="39">
        <v>328608.33166666672</v>
      </c>
      <c r="S19" s="39">
        <v>320314.69666666666</v>
      </c>
      <c r="T19" s="39">
        <v>301389.1225</v>
      </c>
      <c r="U19" s="40">
        <v>311403.68333333329</v>
      </c>
    </row>
    <row r="20" spans="2:21" ht="18" customHeight="1" x14ac:dyDescent="0.35">
      <c r="B20" s="33" t="s">
        <v>88</v>
      </c>
      <c r="C20" s="34" t="s">
        <v>82</v>
      </c>
      <c r="D20" s="35">
        <v>20045.811976905199</v>
      </c>
      <c r="E20" s="35">
        <v>2101.0313301789001</v>
      </c>
      <c r="F20" s="35">
        <v>1460.2686832587599</v>
      </c>
      <c r="G20" s="35">
        <v>4134.0175913983257</v>
      </c>
      <c r="H20" s="35">
        <v>4351.4479722386004</v>
      </c>
      <c r="I20" s="35">
        <v>820.33872855134553</v>
      </c>
      <c r="J20" s="35">
        <v>3012.4757900646</v>
      </c>
      <c r="K20" s="35">
        <v>2998.2955401243998</v>
      </c>
      <c r="L20" s="35">
        <v>22487.428702524412</v>
      </c>
      <c r="M20" s="35">
        <v>14672.087856458798</v>
      </c>
      <c r="N20" s="35">
        <v>1301.1910661666</v>
      </c>
      <c r="O20" s="35">
        <v>4419.6193056193997</v>
      </c>
      <c r="P20" s="35">
        <v>25125.510516983653</v>
      </c>
      <c r="Q20" s="35">
        <v>2937.8939061669003</v>
      </c>
      <c r="R20" s="35">
        <v>966.75993701499999</v>
      </c>
      <c r="S20" s="35">
        <v>3595.8105490079911</v>
      </c>
      <c r="T20" s="35">
        <v>478</v>
      </c>
      <c r="U20" s="36">
        <v>114907.9894526628</v>
      </c>
    </row>
    <row r="21" spans="2:21" ht="18" customHeight="1" x14ac:dyDescent="0.35">
      <c r="B21" s="37" t="s">
        <v>90</v>
      </c>
      <c r="C21" s="38" t="s">
        <v>82</v>
      </c>
      <c r="D21" s="39">
        <v>15330.445003646</v>
      </c>
      <c r="E21" s="39">
        <v>1383.8399891124</v>
      </c>
      <c r="F21" s="39">
        <v>907.03264721235996</v>
      </c>
      <c r="G21" s="39">
        <v>3140.9171588682461</v>
      </c>
      <c r="H21" s="39">
        <v>3097.7383537872001</v>
      </c>
      <c r="I21" s="39">
        <v>604.88316250816081</v>
      </c>
      <c r="J21" s="39">
        <v>1781.722944121</v>
      </c>
      <c r="K21" s="39">
        <v>2034.7643984627</v>
      </c>
      <c r="L21" s="39">
        <v>16753.960026545468</v>
      </c>
      <c r="M21" s="39">
        <v>11004.790121975801</v>
      </c>
      <c r="N21" s="39">
        <v>789.57703764130008</v>
      </c>
      <c r="O21" s="39">
        <v>2572.0709292608003</v>
      </c>
      <c r="P21" s="39">
        <v>18990.630731394889</v>
      </c>
      <c r="Q21" s="39">
        <v>1802.2022706169998</v>
      </c>
      <c r="R21" s="39">
        <v>638.36011097000005</v>
      </c>
      <c r="S21" s="39">
        <v>2449.4494165071901</v>
      </c>
      <c r="T21" s="39">
        <v>302</v>
      </c>
      <c r="U21" s="40">
        <v>83584.384302630526</v>
      </c>
    </row>
    <row r="22" spans="2:21" ht="18" customHeight="1" x14ac:dyDescent="0.35">
      <c r="B22" s="37" t="s">
        <v>86</v>
      </c>
      <c r="C22" s="38" t="s">
        <v>82</v>
      </c>
      <c r="D22" s="39">
        <v>4715.3669732591998</v>
      </c>
      <c r="E22" s="39">
        <v>717.19134106649994</v>
      </c>
      <c r="F22" s="39">
        <v>553.23603604640005</v>
      </c>
      <c r="G22" s="39">
        <v>993.10043253008132</v>
      </c>
      <c r="H22" s="39">
        <v>1253.7096184513998</v>
      </c>
      <c r="I22" s="39">
        <v>215.4555660431848</v>
      </c>
      <c r="J22" s="39">
        <v>1230.7528459436001</v>
      </c>
      <c r="K22" s="39">
        <v>963.53114166169996</v>
      </c>
      <c r="L22" s="39">
        <v>5733.4686759789383</v>
      </c>
      <c r="M22" s="39">
        <v>3667.2977344830001</v>
      </c>
      <c r="N22" s="39">
        <v>511.6140285253</v>
      </c>
      <c r="O22" s="39">
        <v>1847.5483763585999</v>
      </c>
      <c r="P22" s="39">
        <v>6134.8797855887642</v>
      </c>
      <c r="Q22" s="39">
        <v>1135.6916355499</v>
      </c>
      <c r="R22" s="39">
        <v>328.399826045</v>
      </c>
      <c r="S22" s="39">
        <v>1146.3611325007996</v>
      </c>
      <c r="T22" s="39">
        <v>176</v>
      </c>
      <c r="U22" s="40">
        <v>31323.605150032359</v>
      </c>
    </row>
    <row r="23" spans="2:21" ht="18" customHeight="1" x14ac:dyDescent="0.35">
      <c r="B23" s="33" t="s">
        <v>88</v>
      </c>
      <c r="C23" s="34" t="s">
        <v>89</v>
      </c>
      <c r="D23" s="35">
        <v>16132.920833333332</v>
      </c>
      <c r="E23" s="35">
        <v>20232.927499999998</v>
      </c>
      <c r="F23" s="35">
        <v>18856.183333333334</v>
      </c>
      <c r="G23" s="35">
        <v>14810.903333333334</v>
      </c>
      <c r="H23" s="35">
        <v>11161.019999999999</v>
      </c>
      <c r="I23" s="35">
        <v>16377.275833333333</v>
      </c>
      <c r="J23" s="35">
        <v>23483.86583333333</v>
      </c>
      <c r="K23" s="35">
        <v>15747.460833333336</v>
      </c>
      <c r="L23" s="35">
        <v>15804.924166666666</v>
      </c>
      <c r="M23" s="35">
        <v>15626.074999999997</v>
      </c>
      <c r="N23" s="35">
        <v>24800.209166666664</v>
      </c>
      <c r="O23" s="35">
        <v>19879.945833333335</v>
      </c>
      <c r="P23" s="35">
        <v>13354.210833333333</v>
      </c>
      <c r="Q23" s="35">
        <v>21981.002500000002</v>
      </c>
      <c r="R23" s="35">
        <v>18512.754999999997</v>
      </c>
      <c r="S23" s="35">
        <v>25638.315000000002</v>
      </c>
      <c r="T23" s="35">
        <v>25624.049166666664</v>
      </c>
      <c r="U23" s="36">
        <v>16194.324166666665</v>
      </c>
    </row>
    <row r="24" spans="2:21" ht="18" customHeight="1" x14ac:dyDescent="0.35">
      <c r="B24" s="37" t="s">
        <v>90</v>
      </c>
      <c r="C24" s="38" t="s">
        <v>89</v>
      </c>
      <c r="D24" s="39">
        <v>3014.1316666666676</v>
      </c>
      <c r="E24" s="39">
        <v>3027.8649999999998</v>
      </c>
      <c r="F24" s="39">
        <v>3018.9100000000003</v>
      </c>
      <c r="G24" s="39">
        <v>3021.0083333333332</v>
      </c>
      <c r="H24" s="39">
        <v>3028.9916666666663</v>
      </c>
      <c r="I24" s="39">
        <v>3013.6075000000005</v>
      </c>
      <c r="J24" s="39">
        <v>3029.7274999999995</v>
      </c>
      <c r="K24" s="39">
        <v>3032.146666666667</v>
      </c>
      <c r="L24" s="39">
        <v>3015.3708333333329</v>
      </c>
      <c r="M24" s="39">
        <v>3016.8166666666662</v>
      </c>
      <c r="N24" s="39">
        <v>3022.4908333333333</v>
      </c>
      <c r="O24" s="39">
        <v>3034.5408333333339</v>
      </c>
      <c r="P24" s="39">
        <v>3020.6591666666668</v>
      </c>
      <c r="Q24" s="39">
        <v>3038.314166666667</v>
      </c>
      <c r="R24" s="39">
        <v>3015.8033333333333</v>
      </c>
      <c r="S24" s="39">
        <v>3016.8941666666665</v>
      </c>
      <c r="T24" s="39">
        <v>3015.185833333333</v>
      </c>
      <c r="U24" s="40">
        <v>3019.4833333333336</v>
      </c>
    </row>
    <row r="25" spans="2:21" ht="18" customHeight="1" x14ac:dyDescent="0.35">
      <c r="B25" s="37" t="s">
        <v>86</v>
      </c>
      <c r="C25" s="38" t="s">
        <v>89</v>
      </c>
      <c r="D25" s="39">
        <v>60507.746666666666</v>
      </c>
      <c r="E25" s="39">
        <v>54083.96333333334</v>
      </c>
      <c r="F25" s="39">
        <v>45187.794166666667</v>
      </c>
      <c r="G25" s="39">
        <v>54160.537500000006</v>
      </c>
      <c r="H25" s="39">
        <v>33740.001666666663</v>
      </c>
      <c r="I25" s="39">
        <v>54108.701666666668</v>
      </c>
      <c r="J25" s="39">
        <v>53907.989166666666</v>
      </c>
      <c r="K25" s="39">
        <v>43470.671666666669</v>
      </c>
      <c r="L25" s="39">
        <v>54686.01249999999</v>
      </c>
      <c r="M25" s="39">
        <v>54960.429166666661</v>
      </c>
      <c r="N25" s="39">
        <v>59062.91166666666</v>
      </c>
      <c r="O25" s="39">
        <v>43939.792500000003</v>
      </c>
      <c r="P25" s="39">
        <v>47221.126666666671</v>
      </c>
      <c r="Q25" s="39">
        <v>53126.012500000004</v>
      </c>
      <c r="R25" s="39">
        <v>48062.573333333334</v>
      </c>
      <c r="S25" s="39">
        <v>78181.072499999995</v>
      </c>
      <c r="T25" s="39">
        <v>63819.561666666654</v>
      </c>
      <c r="U25" s="40">
        <v>52759.892499999994</v>
      </c>
    </row>
    <row r="26" spans="2:21" ht="5.15" customHeight="1" x14ac:dyDescent="0.35"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</row>
    <row r="27" spans="2:21" ht="19.5" customHeight="1" x14ac:dyDescent="0.35">
      <c r="B27" s="71" t="s">
        <v>78</v>
      </c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</row>
    <row r="28" spans="2:21" ht="5.15" customHeight="1" x14ac:dyDescent="0.3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8" customHeight="1" x14ac:dyDescent="0.35">
      <c r="B29" s="33" t="s">
        <v>80</v>
      </c>
      <c r="C29" s="34" t="s">
        <v>82</v>
      </c>
      <c r="D29" s="42">
        <v>-0.12189090339523379</v>
      </c>
      <c r="E29" s="42">
        <v>-8.8892715711604398E-2</v>
      </c>
      <c r="F29" s="42">
        <v>1.3644922237066481E-2</v>
      </c>
      <c r="G29" s="42">
        <v>-0.19363803466811447</v>
      </c>
      <c r="H29" s="42">
        <v>-0.16764730541074968</v>
      </c>
      <c r="I29" s="42">
        <v>-8.2997425804775427E-2</v>
      </c>
      <c r="J29" s="42">
        <v>-7.4066495421777678E-2</v>
      </c>
      <c r="K29" s="42">
        <v>-4.0336056218494676E-2</v>
      </c>
      <c r="L29" s="42">
        <v>-0.12712844401570145</v>
      </c>
      <c r="M29" s="42">
        <v>-7.9142082557859927E-2</v>
      </c>
      <c r="N29" s="42">
        <v>-8.3745407255836124E-2</v>
      </c>
      <c r="O29" s="42">
        <v>-7.9702403992563231E-2</v>
      </c>
      <c r="P29" s="42">
        <v>-0.16124108602972809</v>
      </c>
      <c r="Q29" s="42">
        <v>-4.5383535492227844E-2</v>
      </c>
      <c r="R29" s="42">
        <v>-4.8966724370893666E-2</v>
      </c>
      <c r="S29" s="42">
        <v>-0.15828003360704745</v>
      </c>
      <c r="T29" s="42">
        <v>-0.14559723884944442</v>
      </c>
      <c r="U29" s="43">
        <v>-0.1108441826402411</v>
      </c>
    </row>
    <row r="30" spans="2:21" ht="18" customHeight="1" x14ac:dyDescent="0.35">
      <c r="B30" s="37" t="s">
        <v>83</v>
      </c>
      <c r="C30" s="38" t="s">
        <v>82</v>
      </c>
      <c r="D30" s="44">
        <v>-0.12495270097349953</v>
      </c>
      <c r="E30" s="44">
        <v>-7.6509663892627588E-2</v>
      </c>
      <c r="F30" s="44">
        <v>3.0618909375604852E-2</v>
      </c>
      <c r="G30" s="44">
        <v>-0.16255989900809753</v>
      </c>
      <c r="H30" s="44">
        <v>-0.16025054168207031</v>
      </c>
      <c r="I30" s="44">
        <v>-5.5964750231844995E-2</v>
      </c>
      <c r="J30" s="44">
        <v>-7.6207795659498756E-2</v>
      </c>
      <c r="K30" s="44">
        <v>1.0823767056480582E-2</v>
      </c>
      <c r="L30" s="44">
        <v>-0.11441636993933624</v>
      </c>
      <c r="M30" s="44">
        <v>-7.1159354610586645E-2</v>
      </c>
      <c r="N30" s="44">
        <v>-6.490614629017577E-2</v>
      </c>
      <c r="O30" s="44">
        <v>-6.8934239904050787E-2</v>
      </c>
      <c r="P30" s="44">
        <v>-0.14906305452501589</v>
      </c>
      <c r="Q30" s="44">
        <v>-3.0455195717317252E-2</v>
      </c>
      <c r="R30" s="44">
        <v>-2.2043264847535271E-2</v>
      </c>
      <c r="S30" s="44">
        <v>-0.15564692975608629</v>
      </c>
      <c r="T30" s="44">
        <v>-0.13531585357038289</v>
      </c>
      <c r="U30" s="45">
        <v>-0.10347041722805694</v>
      </c>
    </row>
    <row r="31" spans="2:21" ht="18" customHeight="1" x14ac:dyDescent="0.35">
      <c r="B31" s="37" t="s">
        <v>84</v>
      </c>
      <c r="C31" s="38" t="s">
        <v>82</v>
      </c>
      <c r="D31" s="44">
        <v>-0.11380414431927088</v>
      </c>
      <c r="E31" s="44">
        <v>-0.13525716554544742</v>
      </c>
      <c r="F31" s="44">
        <v>-5.7217844448404609E-2</v>
      </c>
      <c r="G31" s="44">
        <v>-0.29553071581439461</v>
      </c>
      <c r="H31" s="44">
        <v>-0.19052873020574401</v>
      </c>
      <c r="I31" s="44">
        <v>-0.18325597531976512</v>
      </c>
      <c r="J31" s="44">
        <v>-6.9274280696151269E-2</v>
      </c>
      <c r="K31" s="44">
        <v>-0.11578729703491364</v>
      </c>
      <c r="L31" s="44">
        <v>-0.17696931721326914</v>
      </c>
      <c r="M31" s="44">
        <v>-0.10334885065484689</v>
      </c>
      <c r="N31" s="44">
        <v>-0.117950792665236</v>
      </c>
      <c r="O31" s="44">
        <v>-0.10525426397059812</v>
      </c>
      <c r="P31" s="44">
        <v>-0.24455213566573519</v>
      </c>
      <c r="Q31" s="44">
        <v>-7.3833070382220756E-2</v>
      </c>
      <c r="R31" s="44">
        <v>-0.15258417990333928</v>
      </c>
      <c r="S31" s="44">
        <v>-0.19216322271524189</v>
      </c>
      <c r="T31" s="44">
        <v>-0.20292969645520353</v>
      </c>
      <c r="U31" s="45">
        <v>-0.13454267312723267</v>
      </c>
    </row>
    <row r="32" spans="2:21" ht="18" customHeight="1" x14ac:dyDescent="0.35">
      <c r="B32" s="33" t="s">
        <v>80</v>
      </c>
      <c r="C32" s="34" t="s">
        <v>129</v>
      </c>
      <c r="D32" s="42">
        <v>3.3203906573008313E-2</v>
      </c>
      <c r="E32" s="42">
        <v>-4.2543964478757301E-3</v>
      </c>
      <c r="F32" s="42">
        <v>1.9941931619527731E-2</v>
      </c>
      <c r="G32" s="42">
        <v>-4.121113664785625E-3</v>
      </c>
      <c r="H32" s="42">
        <v>2.8947946357798848E-2</v>
      </c>
      <c r="I32" s="42">
        <v>4.4168767470883719E-2</v>
      </c>
      <c r="J32" s="42">
        <v>2.4294381215623773E-3</v>
      </c>
      <c r="K32" s="42">
        <v>8.1121560189256536E-2</v>
      </c>
      <c r="L32" s="42">
        <v>1.8625969850288859E-2</v>
      </c>
      <c r="M32" s="42">
        <v>4.8598802681058428E-2</v>
      </c>
      <c r="N32" s="42">
        <v>1.739018231533751E-2</v>
      </c>
      <c r="O32" s="42">
        <v>2.575097354204603E-2</v>
      </c>
      <c r="P32" s="42">
        <v>4.535353510974649E-2</v>
      </c>
      <c r="Q32" s="42">
        <v>1.9816200455725852E-2</v>
      </c>
      <c r="R32" s="42">
        <v>0.13639803105410153</v>
      </c>
      <c r="S32" s="42">
        <v>3.3649476852857241E-2</v>
      </c>
      <c r="T32" s="42">
        <v>7.3619645304067616E-2</v>
      </c>
      <c r="U32" s="43">
        <v>1.5601746291466156E-2</v>
      </c>
    </row>
    <row r="33" spans="2:23" ht="18" customHeight="1" x14ac:dyDescent="0.35">
      <c r="B33" s="37" t="s">
        <v>83</v>
      </c>
      <c r="C33" s="38" t="s">
        <v>129</v>
      </c>
      <c r="D33" s="44">
        <v>3.2581748247329179E-2</v>
      </c>
      <c r="E33" s="44">
        <v>3.7048154843479786E-3</v>
      </c>
      <c r="F33" s="44">
        <v>2.5849665068444327E-2</v>
      </c>
      <c r="G33" s="44">
        <v>1.1788172860474955E-2</v>
      </c>
      <c r="H33" s="44">
        <v>2.9079284491112745E-2</v>
      </c>
      <c r="I33" s="44">
        <v>5.1163526787576963E-2</v>
      </c>
      <c r="J33" s="44">
        <v>-3.4355258104724617E-3</v>
      </c>
      <c r="K33" s="44">
        <v>0.14095426465416239</v>
      </c>
      <c r="L33" s="44">
        <v>1.9522613527738208E-2</v>
      </c>
      <c r="M33" s="44">
        <v>5.4621743250961252E-2</v>
      </c>
      <c r="N33" s="44">
        <v>8.7917060403785996E-3</v>
      </c>
      <c r="O33" s="44">
        <v>2.9100910473843111E-2</v>
      </c>
      <c r="P33" s="44">
        <v>4.1961906913363656E-2</v>
      </c>
      <c r="Q33" s="44">
        <v>1.455667076459255E-2</v>
      </c>
      <c r="R33" s="44">
        <v>0.1269655807559873</v>
      </c>
      <c r="S33" s="44">
        <v>2.1225505680451118E-2</v>
      </c>
      <c r="T33" s="44">
        <v>4.093440229804135E-2</v>
      </c>
      <c r="U33" s="45">
        <v>2.041149937195641E-2</v>
      </c>
    </row>
    <row r="34" spans="2:23" ht="18" customHeight="1" x14ac:dyDescent="0.35">
      <c r="B34" s="37" t="s">
        <v>84</v>
      </c>
      <c r="C34" s="38" t="s">
        <v>129</v>
      </c>
      <c r="D34" s="44">
        <v>3.6112898672181482E-2</v>
      </c>
      <c r="E34" s="44">
        <v>-7.974167290444889E-2</v>
      </c>
      <c r="F34" s="44">
        <v>-3.6759836398214563E-2</v>
      </c>
      <c r="G34" s="44">
        <v>1.616184955751665E-3</v>
      </c>
      <c r="H34" s="44">
        <v>1.8917038883631498E-2</v>
      </c>
      <c r="I34" s="44">
        <v>-3.2509946881752905E-2</v>
      </c>
      <c r="J34" s="44">
        <v>-9.56258090501938E-3</v>
      </c>
      <c r="K34" s="44">
        <v>-3.975740869883837E-2</v>
      </c>
      <c r="L34" s="44">
        <v>-5.8042646976353973E-3</v>
      </c>
      <c r="M34" s="44">
        <v>3.6261562941541925E-2</v>
      </c>
      <c r="N34" s="44">
        <v>-3.9512701376800408E-3</v>
      </c>
      <c r="O34" s="44">
        <v>-2.2517278099892679E-2</v>
      </c>
      <c r="P34" s="44">
        <v>1.7538860418443658E-2</v>
      </c>
      <c r="Q34" s="44">
        <v>2.4661932557648925E-2</v>
      </c>
      <c r="R34" s="44">
        <v>1.6414008522943835E-2</v>
      </c>
      <c r="S34" s="44">
        <v>6.5167798821714085E-2</v>
      </c>
      <c r="T34" s="44">
        <v>0.2488621252716694</v>
      </c>
      <c r="U34" s="45">
        <v>-1.2966080758721854E-2</v>
      </c>
    </row>
    <row r="35" spans="2:23" ht="18" customHeight="1" x14ac:dyDescent="0.35">
      <c r="B35" s="33" t="s">
        <v>85</v>
      </c>
      <c r="C35" s="34" t="s">
        <v>82</v>
      </c>
      <c r="D35" s="42">
        <v>-0.20987241359896092</v>
      </c>
      <c r="E35" s="42">
        <v>-0.2140245096158121</v>
      </c>
      <c r="F35" s="42">
        <v>-0.14835900533525537</v>
      </c>
      <c r="G35" s="42">
        <v>-0.21471877099960457</v>
      </c>
      <c r="H35" s="42">
        <v>-0.15997468082785748</v>
      </c>
      <c r="I35" s="42">
        <v>-0.25093793080001559</v>
      </c>
      <c r="J35" s="42">
        <v>-0.21373103242359792</v>
      </c>
      <c r="K35" s="42">
        <v>-0.17449788289807389</v>
      </c>
      <c r="L35" s="42">
        <v>-0.23090623314918945</v>
      </c>
      <c r="M35" s="42">
        <v>-0.18031413298348065</v>
      </c>
      <c r="N35" s="42">
        <v>-0.19830373415633118</v>
      </c>
      <c r="O35" s="42">
        <v>-0.21604058586293873</v>
      </c>
      <c r="P35" s="42">
        <v>-0.21668047053087103</v>
      </c>
      <c r="Q35" s="42">
        <v>-0.2291789007950592</v>
      </c>
      <c r="R35" s="42">
        <v>-0.1843846812946478</v>
      </c>
      <c r="S35" s="42">
        <v>-0.17937576711908665</v>
      </c>
      <c r="T35" s="42">
        <v>-0.17537942664418216</v>
      </c>
      <c r="U35" s="43">
        <v>-0.20697593848865836</v>
      </c>
    </row>
    <row r="36" spans="2:23" ht="18" customHeight="1" x14ac:dyDescent="0.35">
      <c r="B36" s="37" t="s">
        <v>91</v>
      </c>
      <c r="C36" s="38" t="s">
        <v>82</v>
      </c>
      <c r="D36" s="44">
        <v>-0.21488553555515344</v>
      </c>
      <c r="E36" s="44">
        <v>-0.19640030987000545</v>
      </c>
      <c r="F36" s="44">
        <v>-0.13879632277523968</v>
      </c>
      <c r="G36" s="44">
        <v>-0.20991116552287603</v>
      </c>
      <c r="H36" s="44">
        <v>-0.15534113991170584</v>
      </c>
      <c r="I36" s="44">
        <v>-0.25321693620861285</v>
      </c>
      <c r="J36" s="44">
        <v>-0.21399737381277373</v>
      </c>
      <c r="K36" s="44">
        <v>-0.16304246030013114</v>
      </c>
      <c r="L36" s="44">
        <v>-0.24353099092049402</v>
      </c>
      <c r="M36" s="44">
        <v>-0.18144496422140521</v>
      </c>
      <c r="N36" s="44">
        <v>-0.20426514387305628</v>
      </c>
      <c r="O36" s="44">
        <v>-0.20973318660208451</v>
      </c>
      <c r="P36" s="44">
        <v>-0.22741300932016995</v>
      </c>
      <c r="Q36" s="44">
        <v>-0.21643221582630745</v>
      </c>
      <c r="R36" s="44">
        <v>-0.16483528420829285</v>
      </c>
      <c r="S36" s="44">
        <v>-0.19519745905389252</v>
      </c>
      <c r="T36" s="44">
        <v>-0.17306216423637755</v>
      </c>
      <c r="U36" s="45">
        <v>-0.21111594344146001</v>
      </c>
    </row>
    <row r="37" spans="2:23" ht="18" customHeight="1" x14ac:dyDescent="0.35">
      <c r="B37" s="37" t="s">
        <v>86</v>
      </c>
      <c r="C37" s="38" t="s">
        <v>82</v>
      </c>
      <c r="D37" s="44">
        <v>-0.19333432430541531</v>
      </c>
      <c r="E37" s="44">
        <v>-0.30318961891673069</v>
      </c>
      <c r="F37" s="44">
        <v>-0.1744304838060905</v>
      </c>
      <c r="G37" s="44">
        <v>-0.22504323894727463</v>
      </c>
      <c r="H37" s="44">
        <v>-0.17642870379614006</v>
      </c>
      <c r="I37" s="44">
        <v>-0.24248492770264862</v>
      </c>
      <c r="J37" s="44">
        <v>-0.21270174553833676</v>
      </c>
      <c r="K37" s="44">
        <v>-0.22253404892267514</v>
      </c>
      <c r="L37" s="44">
        <v>-0.19346283280425924</v>
      </c>
      <c r="M37" s="44">
        <v>-0.17715756571692509</v>
      </c>
      <c r="N37" s="44">
        <v>-0.18364282537624588</v>
      </c>
      <c r="O37" s="44">
        <v>-0.23019374533965953</v>
      </c>
      <c r="P37" s="44">
        <v>-0.15842761149800599</v>
      </c>
      <c r="Q37" s="44">
        <v>-0.25551962377086057</v>
      </c>
      <c r="R37" s="44">
        <v>-0.24699352962575327</v>
      </c>
      <c r="S37" s="44">
        <v>-0.12418216388839132</v>
      </c>
      <c r="T37" s="44">
        <v>-0.19220055710306405</v>
      </c>
      <c r="U37" s="45">
        <v>-0.1931482668429898</v>
      </c>
    </row>
    <row r="38" spans="2:23" ht="18" customHeight="1" x14ac:dyDescent="0.35">
      <c r="B38" s="33" t="s">
        <v>85</v>
      </c>
      <c r="C38" s="34" t="s">
        <v>87</v>
      </c>
      <c r="D38" s="42">
        <v>5.6367485514442706E-2</v>
      </c>
      <c r="E38" s="42">
        <v>1.6172281349915441E-3</v>
      </c>
      <c r="F38" s="42">
        <v>-1.1640545611929953E-2</v>
      </c>
      <c r="G38" s="42">
        <v>3.627728328800961E-2</v>
      </c>
      <c r="H38" s="42">
        <v>2.5883841065881263E-2</v>
      </c>
      <c r="I38" s="42">
        <v>1.7115404089888875E-2</v>
      </c>
      <c r="J38" s="42">
        <v>-1.0452207664998769E-2</v>
      </c>
      <c r="K38" s="42">
        <v>3.5255499505974619E-2</v>
      </c>
      <c r="L38" s="42">
        <v>-1.526615874727677E-2</v>
      </c>
      <c r="M38" s="42">
        <v>3.2744116462122497E-2</v>
      </c>
      <c r="N38" s="42">
        <v>2.2735979044343768E-2</v>
      </c>
      <c r="O38" s="42">
        <v>-1.6869942103006075E-3</v>
      </c>
      <c r="P38" s="42">
        <v>3.0833719839313822E-2</v>
      </c>
      <c r="Q38" s="42">
        <v>2.2168983641355E-2</v>
      </c>
      <c r="R38" s="42">
        <v>6.2944673655321859E-2</v>
      </c>
      <c r="S38" s="42">
        <v>-3.3782344575240986E-2</v>
      </c>
      <c r="T38" s="42">
        <v>-0.12750904799903762</v>
      </c>
      <c r="U38" s="43">
        <v>1.441735976337033E-2</v>
      </c>
    </row>
    <row r="39" spans="2:23" ht="18" customHeight="1" x14ac:dyDescent="0.35">
      <c r="B39" s="37" t="s">
        <v>91</v>
      </c>
      <c r="C39" s="38" t="s">
        <v>87</v>
      </c>
      <c r="D39" s="44">
        <v>2.9262574998800694E-4</v>
      </c>
      <c r="E39" s="44">
        <v>-8.1667023860720889E-3</v>
      </c>
      <c r="F39" s="44">
        <v>3.7892508796305568E-2</v>
      </c>
      <c r="G39" s="44">
        <v>-6.9611859824837974E-2</v>
      </c>
      <c r="H39" s="44">
        <v>4.3263798088306604E-3</v>
      </c>
      <c r="I39" s="44">
        <v>-6.5723051796438892E-2</v>
      </c>
      <c r="J39" s="44">
        <v>-5.6442223218135967E-2</v>
      </c>
      <c r="K39" s="44">
        <v>-1.7238234811494113E-3</v>
      </c>
      <c r="L39" s="44">
        <v>-5.5720904324403242E-2</v>
      </c>
      <c r="M39" s="44">
        <v>8.7353824612110831E-3</v>
      </c>
      <c r="N39" s="44">
        <v>-2.6585931926979556E-2</v>
      </c>
      <c r="O39" s="44">
        <v>-2.6473701259102866E-2</v>
      </c>
      <c r="P39" s="44">
        <v>-1.8914932593812162E-2</v>
      </c>
      <c r="Q39" s="44">
        <v>-2.8095045001385821E-2</v>
      </c>
      <c r="R39" s="44">
        <v>-2.8869015253654928E-2</v>
      </c>
      <c r="S39" s="44">
        <v>-4.3624957381898199E-2</v>
      </c>
      <c r="T39" s="44">
        <v>-0.15016975666855736</v>
      </c>
      <c r="U39" s="45">
        <v>-3.0231531944141965E-2</v>
      </c>
    </row>
    <row r="40" spans="2:23" ht="18" customHeight="1" x14ac:dyDescent="0.35">
      <c r="B40" s="37" t="s">
        <v>86</v>
      </c>
      <c r="C40" s="38" t="s">
        <v>87</v>
      </c>
      <c r="D40" s="44">
        <v>0.15659007382660395</v>
      </c>
      <c r="E40" s="44">
        <v>5.5998374932697104E-2</v>
      </c>
      <c r="F40" s="44">
        <v>-6.8583487187924952E-2</v>
      </c>
      <c r="G40" s="44">
        <v>0.18323519481758699</v>
      </c>
      <c r="H40" s="44">
        <v>7.2284922498479176E-2</v>
      </c>
      <c r="I40" s="44">
        <v>0.20639647727767585</v>
      </c>
      <c r="J40" s="44">
        <v>7.8103984609598776E-2</v>
      </c>
      <c r="K40" s="44">
        <v>0.14946168540089633</v>
      </c>
      <c r="L40" s="44">
        <v>4.6106151324436961E-2</v>
      </c>
      <c r="M40" s="44">
        <v>7.3417076520781555E-2</v>
      </c>
      <c r="N40" s="44">
        <v>8.451078697179093E-2</v>
      </c>
      <c r="O40" s="44">
        <v>3.7849254212866557E-2</v>
      </c>
      <c r="P40" s="44">
        <v>7.4161142430926308E-2</v>
      </c>
      <c r="Q40" s="44">
        <v>0.1023809036846437</v>
      </c>
      <c r="R40" s="44">
        <v>0.28181292667564239</v>
      </c>
      <c r="S40" s="44">
        <v>-6.1513213700786329E-2</v>
      </c>
      <c r="T40" s="44">
        <v>4.5483869611893102E-2</v>
      </c>
      <c r="U40" s="45">
        <v>8.8636246126440277E-2</v>
      </c>
    </row>
    <row r="41" spans="2:23" ht="18" customHeight="1" x14ac:dyDescent="0.35">
      <c r="B41" s="33" t="s">
        <v>88</v>
      </c>
      <c r="C41" s="34" t="s">
        <v>82</v>
      </c>
      <c r="D41" s="42">
        <v>0.10256927434713159</v>
      </c>
      <c r="E41" s="42">
        <v>7.9112136712326642E-2</v>
      </c>
      <c r="F41" s="42">
        <v>0.12242020235108364</v>
      </c>
      <c r="G41" s="42">
        <v>3.2471925923657885E-2</v>
      </c>
      <c r="H41" s="42">
        <v>0.1317159875783096</v>
      </c>
      <c r="I41" s="42">
        <v>3.1872614529994348E-2</v>
      </c>
      <c r="J41" s="42">
        <v>8.051498926276901E-2</v>
      </c>
      <c r="K41" s="42">
        <v>9.6268936060109667E-2</v>
      </c>
      <c r="L41" s="42">
        <v>9.0088162418169082E-2</v>
      </c>
      <c r="M41" s="42">
        <v>0.15783521594529648</v>
      </c>
      <c r="N41" s="42">
        <v>9.8051532630042182E-2</v>
      </c>
      <c r="O41" s="42">
        <v>9.3153427063912941E-2</v>
      </c>
      <c r="P41" s="42">
        <v>6.0371830216655598E-2</v>
      </c>
      <c r="Q41" s="42">
        <v>9.5003319480767789E-2</v>
      </c>
      <c r="R41" s="42">
        <v>8.3811588581838459E-2</v>
      </c>
      <c r="S41" s="42">
        <v>6.1964131425868541E-2</v>
      </c>
      <c r="T41" s="42">
        <v>0.10392609699769051</v>
      </c>
      <c r="U41" s="43">
        <v>9.2135927278335528E-2</v>
      </c>
    </row>
    <row r="42" spans="2:23" ht="18" customHeight="1" x14ac:dyDescent="0.35">
      <c r="B42" s="37" t="s">
        <v>90</v>
      </c>
      <c r="C42" s="38" t="s">
        <v>82</v>
      </c>
      <c r="D42" s="44">
        <v>8.4419962060267473E-2</v>
      </c>
      <c r="E42" s="44">
        <v>5.6366403902595286E-2</v>
      </c>
      <c r="F42" s="44">
        <v>0.11019907859529976</v>
      </c>
      <c r="G42" s="44">
        <v>-1.615651980849897E-3</v>
      </c>
      <c r="H42" s="44">
        <v>7.5230251227768274E-2</v>
      </c>
      <c r="I42" s="44">
        <v>4.1106992268779452E-2</v>
      </c>
      <c r="J42" s="44">
        <v>-1.0153919932777811E-2</v>
      </c>
      <c r="K42" s="44">
        <v>7.9450609264031913E-2</v>
      </c>
      <c r="L42" s="44">
        <v>6.5231436072321181E-2</v>
      </c>
      <c r="M42" s="44">
        <v>0.1377988132729322</v>
      </c>
      <c r="N42" s="44">
        <v>5.8414259572788341E-2</v>
      </c>
      <c r="O42" s="44">
        <v>3.6289657236422412E-2</v>
      </c>
      <c r="P42" s="44">
        <v>2.6243217043765865E-2</v>
      </c>
      <c r="Q42" s="44">
        <v>9.3569338966626114E-2</v>
      </c>
      <c r="R42" s="44">
        <v>9.6838678642611864E-2</v>
      </c>
      <c r="S42" s="44">
        <v>4.284303610984086E-3</v>
      </c>
      <c r="T42" s="44">
        <v>4.1379310344827669E-2</v>
      </c>
      <c r="U42" s="45">
        <v>6.2752028666995363E-2</v>
      </c>
      <c r="W42" s="47"/>
    </row>
    <row r="43" spans="2:23" ht="18" customHeight="1" x14ac:dyDescent="0.35">
      <c r="B43" s="37" t="s">
        <v>86</v>
      </c>
      <c r="C43" s="38" t="s">
        <v>82</v>
      </c>
      <c r="D43" s="44">
        <v>0.16601557202255179</v>
      </c>
      <c r="E43" s="44">
        <v>0.12588907545761363</v>
      </c>
      <c r="F43" s="44">
        <v>0.14304966125289265</v>
      </c>
      <c r="G43" s="44">
        <v>0.15745971157352145</v>
      </c>
      <c r="H43" s="44">
        <v>0.30052864984585037</v>
      </c>
      <c r="I43" s="44">
        <v>6.8017104821720409E-3</v>
      </c>
      <c r="J43" s="44">
        <v>0.24570126107651835</v>
      </c>
      <c r="K43" s="44">
        <v>0.13356604901376468</v>
      </c>
      <c r="L43" s="44">
        <v>0.16985690185246649</v>
      </c>
      <c r="M43" s="44">
        <v>0.22243257816099993</v>
      </c>
      <c r="N43" s="44">
        <v>0.16540780985261949</v>
      </c>
      <c r="O43" s="44">
        <v>0.18356718536745675</v>
      </c>
      <c r="P43" s="44">
        <v>0.18205776215583125</v>
      </c>
      <c r="Q43" s="44">
        <v>9.7286604396038534E-2</v>
      </c>
      <c r="R43" s="44">
        <v>5.9354277564516167E-2</v>
      </c>
      <c r="S43" s="44">
        <v>0.21051861932502591</v>
      </c>
      <c r="T43" s="44">
        <v>0.23076923076923084</v>
      </c>
      <c r="U43" s="45">
        <v>0.17913062864793372</v>
      </c>
    </row>
    <row r="44" spans="2:23" ht="18" customHeight="1" x14ac:dyDescent="0.35">
      <c r="B44" s="33" t="s">
        <v>88</v>
      </c>
      <c r="C44" s="34" t="s">
        <v>89</v>
      </c>
      <c r="D44" s="42">
        <v>-3.5572781294894051E-2</v>
      </c>
      <c r="E44" s="42">
        <v>-9.5316166327596208E-2</v>
      </c>
      <c r="F44" s="42">
        <v>-9.407250072026041E-2</v>
      </c>
      <c r="G44" s="42">
        <v>1.9610529320677639E-2</v>
      </c>
      <c r="H44" s="42">
        <v>-0.26128501605173848</v>
      </c>
      <c r="I44" s="42">
        <v>8.6967674865615185E-2</v>
      </c>
      <c r="J44" s="42">
        <v>-2.247936119823879E-3</v>
      </c>
      <c r="K44" s="42">
        <v>-0.12654627393429529</v>
      </c>
      <c r="L44" s="42">
        <v>-9.6836187603729029E-2</v>
      </c>
      <c r="M44" s="42">
        <v>-0.11037874620424737</v>
      </c>
      <c r="N44" s="42">
        <v>7.0289867008255014E-2</v>
      </c>
      <c r="O44" s="42">
        <v>-9.1039240397333687E-3</v>
      </c>
      <c r="P44" s="42">
        <v>-0.10999275722554369</v>
      </c>
      <c r="Q44" s="42">
        <v>5.2231941617673305E-2</v>
      </c>
      <c r="R44" s="42">
        <v>-0.32934332068205163</v>
      </c>
      <c r="S44" s="42">
        <v>0.20255193225366508</v>
      </c>
      <c r="T44" s="42">
        <v>7.8370947840119776E-2</v>
      </c>
      <c r="U44" s="43">
        <v>-6.8105825665409681E-2</v>
      </c>
    </row>
    <row r="45" spans="2:23" ht="18" customHeight="1" x14ac:dyDescent="0.35">
      <c r="B45" s="37" t="s">
        <v>90</v>
      </c>
      <c r="C45" s="38" t="s">
        <v>89</v>
      </c>
      <c r="D45" s="44">
        <v>-1.5260238410855775E-3</v>
      </c>
      <c r="E45" s="44">
        <v>4.7415601880751446E-4</v>
      </c>
      <c r="F45" s="44">
        <v>-2.5523394793225407E-3</v>
      </c>
      <c r="G45" s="44">
        <v>-7.1723672560763951E-4</v>
      </c>
      <c r="H45" s="44">
        <v>-2.1016103194423374E-3</v>
      </c>
      <c r="I45" s="44">
        <v>-1.6690707063734544E-3</v>
      </c>
      <c r="J45" s="44">
        <v>-1.4567518553402214E-3</v>
      </c>
      <c r="K45" s="44">
        <v>-1.6638131612449758E-3</v>
      </c>
      <c r="L45" s="44">
        <v>-9.0371475636719101E-4</v>
      </c>
      <c r="M45" s="44">
        <v>-1.2726243953795624E-3</v>
      </c>
      <c r="N45" s="44">
        <v>-3.2904978698600207E-3</v>
      </c>
      <c r="O45" s="44">
        <v>5.2974003996708596E-4</v>
      </c>
      <c r="P45" s="44">
        <v>-6.5395461962980406E-4</v>
      </c>
      <c r="Q45" s="44">
        <v>-1.4351379279838872E-3</v>
      </c>
      <c r="R45" s="44">
        <v>-1.6521336006947163E-4</v>
      </c>
      <c r="S45" s="44">
        <v>-1.6045938333897336E-4</v>
      </c>
      <c r="T45" s="44">
        <v>-2.4823370580336901E-3</v>
      </c>
      <c r="U45" s="45">
        <v>-1.0236848076404792E-3</v>
      </c>
    </row>
    <row r="46" spans="2:23" ht="18" customHeight="1" x14ac:dyDescent="0.35">
      <c r="B46" s="37" t="s">
        <v>86</v>
      </c>
      <c r="C46" s="38" t="s">
        <v>89</v>
      </c>
      <c r="D46" s="44">
        <v>-9.2357920855218656E-2</v>
      </c>
      <c r="E46" s="44">
        <v>-0.16325732162587958</v>
      </c>
      <c r="F46" s="44">
        <v>-0.11752665284066277</v>
      </c>
      <c r="G46" s="44">
        <v>-4.1467221968706447E-2</v>
      </c>
      <c r="H46" s="44">
        <v>-0.38732789007299773</v>
      </c>
      <c r="I46" s="44">
        <v>0.11914199812454918</v>
      </c>
      <c r="J46" s="44">
        <v>-0.13924681686278018</v>
      </c>
      <c r="K46" s="44">
        <v>-0.15912151188273793</v>
      </c>
      <c r="L46" s="44">
        <v>-0.18195744577093609</v>
      </c>
      <c r="M46" s="44">
        <v>-0.17576403510343985</v>
      </c>
      <c r="N46" s="44">
        <v>3.9605533798920511E-2</v>
      </c>
      <c r="O46" s="44">
        <v>-8.7067298753079503E-2</v>
      </c>
      <c r="P46" s="44">
        <v>-0.2441834902209169</v>
      </c>
      <c r="Q46" s="44">
        <v>6.7413612011772761E-2</v>
      </c>
      <c r="R46" s="44">
        <v>-0.39096374257198663</v>
      </c>
      <c r="S46" s="44">
        <v>6.7458209856314788E-2</v>
      </c>
      <c r="T46" s="44">
        <v>-5.9047138862689197E-2</v>
      </c>
      <c r="U46" s="45">
        <v>-0.14977950046677502</v>
      </c>
    </row>
    <row r="47" spans="2:23" ht="5.15" customHeight="1" thickBot="1" x14ac:dyDescent="0.4">
      <c r="B47" s="41"/>
      <c r="C47" s="41"/>
    </row>
    <row r="48" spans="2:23" x14ac:dyDescent="0.35">
      <c r="B48" s="74" t="s">
        <v>92</v>
      </c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</row>
  </sheetData>
  <mergeCells count="7">
    <mergeCell ref="B27:U27"/>
    <mergeCell ref="B28:U28"/>
    <mergeCell ref="B48:U48"/>
    <mergeCell ref="B2:T2"/>
    <mergeCell ref="B6:U6"/>
    <mergeCell ref="B7:U7"/>
    <mergeCell ref="B26:U26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7" ma:contentTypeDescription="Crear nuevo documento." ma:contentTypeScope="" ma:versionID="bf7d64f4c18c2174e5f81ed7e3c6f327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2f56acb891928d932fcbda2b569beaf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Props1.xml><?xml version="1.0" encoding="utf-8"?>
<ds:datastoreItem xmlns:ds="http://schemas.openxmlformats.org/officeDocument/2006/customXml" ds:itemID="{FFB6C0C1-13C1-47E9-81A9-C27EB7A9CE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  <vt:lpstr>8_Tabla_anual_agregada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2024-03-05T16:29:38Z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